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360" windowWidth="15570" windowHeight="9810"/>
  </bookViews>
  <sheets>
    <sheet name="Customer Vehicle Information" sheetId="2" r:id="rId1"/>
    <sheet name="EPHS Questionnaire" sheetId="1" r:id="rId2"/>
    <sheet name="Slip Control Questionnaire" sheetId="3" r:id="rId3"/>
    <sheet name="EPB Questionnaire " sheetId="4" r:id="rId4"/>
    <sheet name="Duplex Questionnair" sheetId="7" r:id="rId5"/>
  </sheets>
  <definedNames>
    <definedName name="_xlnm._FilterDatabase" localSheetId="1" hidden="1">'EPHS Questionnaire'!#REF!</definedName>
    <definedName name="_GoBack" localSheetId="2">'Slip Control Questionnaire'!$B$72</definedName>
    <definedName name="byteFormat">'EPHS Questionnaire'!#REF!</definedName>
    <definedName name="EngineInputList">'EPHS Questionnaire'!#REF!</definedName>
    <definedName name="steeringSignalInputValues">'EPHS Questionnaire'!#REF!</definedName>
    <definedName name="yesNoList" localSheetId="4">'EPHS Questionnaire'!#REF!</definedName>
    <definedName name="yesNoList">'EPHS Questionnaire'!#REF!</definedName>
  </definedNames>
  <calcPr calcId="171027"/>
</workbook>
</file>

<file path=xl/calcChain.xml><?xml version="1.0" encoding="utf-8"?>
<calcChain xmlns="http://schemas.openxmlformats.org/spreadsheetml/2006/main">
  <c r="D54" i="1"/>
  <c r="D55"/>
  <c r="D48"/>
  <c r="D53"/>
  <c r="D70"/>
  <c r="D77"/>
  <c r="D86"/>
  <c r="D87"/>
  <c r="D88"/>
  <c r="D100"/>
  <c r="D101"/>
  <c r="D102"/>
  <c r="D114"/>
  <c r="D120"/>
  <c r="D129"/>
  <c r="D131"/>
  <c r="D132"/>
  <c r="D148"/>
</calcChain>
</file>

<file path=xl/sharedStrings.xml><?xml version="1.0" encoding="utf-8"?>
<sst xmlns="http://schemas.openxmlformats.org/spreadsheetml/2006/main" count="368" uniqueCount="278">
  <si>
    <t>Describe the basic CAN bus available to the EPHS MPU by answering the questions using the drop down's in cells E8-E14.</t>
  </si>
  <si>
    <t>CAN Bus Available to MPU? (Answer YES or NO)</t>
  </si>
  <si>
    <t>Undefined</t>
  </si>
  <si>
    <t>Bus Speed in kBaud</t>
  </si>
  <si>
    <t>Vehicle Speed Signal Available? (Answer YES or NO)</t>
  </si>
  <si>
    <t>Vehicle Speed Validity Signal Available? (Answer YES or NO)</t>
  </si>
  <si>
    <t>Steering Sensor Signal Available? (Answer YES or NO)</t>
  </si>
  <si>
    <t>Steering Sensor Validity Signal Available? (Answer YES or NO)</t>
  </si>
  <si>
    <t>Engine Activation Frame Available? (Answer YES or NO)</t>
  </si>
  <si>
    <t>Describe the Vehicle Speed CAN Frame. If not available set the drop down in Section 1 and move onto Section 3.</t>
  </si>
  <si>
    <t>Parameter</t>
  </si>
  <si>
    <t>Customer Value</t>
  </si>
  <si>
    <t>Scaling factor (km/h)</t>
  </si>
  <si>
    <t>Yes</t>
  </si>
  <si>
    <t>No</t>
  </si>
  <si>
    <t>Describe the Steering Sensor CAN Frame, then select from Steering Rate or Steering Angle input and fill in the appropriate table below.
If no Steering input is available set the drop down in Section 1 and move onto Section 4.</t>
  </si>
  <si>
    <t>Steering Rate Specific Configuration</t>
  </si>
  <si>
    <t>Fill in this table if Steering Rate input required - Ensure input mode is set to 'Rate' in the table above.</t>
  </si>
  <si>
    <t>Scaling factor</t>
  </si>
  <si>
    <t>Steering Angle Specific Configuration</t>
  </si>
  <si>
    <t>Fill in this table if Steering Angle input required - Ensure input mode is set to 'Angle' in the table above.</t>
  </si>
  <si>
    <t>Describe the Activation Input CAN Frame, then select from Engine Running or Engine Speed input and fill in the appropriate table below.
If no Activation Input is available set the drop down in Section 1 and move onto Section 5.</t>
  </si>
  <si>
    <t>Engine Signal Frame</t>
  </si>
  <si>
    <t>Engine Running Flag Specifc Configuration</t>
  </si>
  <si>
    <t>Engine Speed Specific Configuration</t>
  </si>
  <si>
    <t>Fill in this table if Engine Speed input required - Ensure input mode is set to 'Engine Speed Signal' in the table above.</t>
  </si>
  <si>
    <t>Select a CAN ID on which the EPHS will transmit its status.</t>
  </si>
  <si>
    <r>
      <t>CAN ID (hex)</t>
    </r>
    <r>
      <rPr>
        <sz val="10"/>
        <rFont val="Arial"/>
      </rPr>
      <t xml:space="preserve">
</t>
    </r>
    <r>
      <rPr>
        <i/>
        <sz val="10"/>
        <rFont val="Arial"/>
        <family val="2"/>
      </rPr>
      <t>CAN id of the message containing the vehicle speed signal. Set to '0' if this CAN message isn't available.</t>
    </r>
  </si>
  <si>
    <r>
      <t>Message Period (ms)</t>
    </r>
    <r>
      <rPr>
        <sz val="10"/>
        <rFont val="Arial"/>
      </rPr>
      <t xml:space="preserve">
</t>
    </r>
    <r>
      <rPr>
        <i/>
        <sz val="10"/>
        <rFont val="Arial"/>
        <family val="2"/>
      </rPr>
      <t>Cycle time (in ms) of the CAN message containing the vehicle speed signal</t>
    </r>
  </si>
  <si>
    <r>
      <t>CAN message length (DLC, in bytes)</t>
    </r>
    <r>
      <rPr>
        <sz val="10"/>
        <rFont val="Arial"/>
      </rPr>
      <t xml:space="preserve">
</t>
    </r>
    <r>
      <rPr>
        <i/>
        <sz val="10"/>
        <rFont val="Arial"/>
        <family val="2"/>
      </rPr>
      <t>Specifies the minimum CAN message length (in bytes) of the vehicle speed CAN message</t>
    </r>
  </si>
  <si>
    <r>
      <t>Start bit</t>
    </r>
    <r>
      <rPr>
        <sz val="10"/>
        <rFont val="Arial"/>
      </rPr>
      <t xml:space="preserve">
</t>
    </r>
    <r>
      <rPr>
        <i/>
        <sz val="10"/>
        <rFont val="Arial"/>
        <family val="2"/>
      </rPr>
      <t>Start bit number of the vehicle speed signal within its CAN message</t>
    </r>
  </si>
  <si>
    <r>
      <t>Signal length (in bits)</t>
    </r>
    <r>
      <rPr>
        <sz val="10"/>
        <rFont val="Arial"/>
      </rPr>
      <t xml:space="preserve">
</t>
    </r>
    <r>
      <rPr>
        <i/>
        <sz val="10"/>
        <rFont val="Arial"/>
        <family val="2"/>
      </rPr>
      <t>Length (in bits) of the vehicle speed signal within its CAN message</t>
    </r>
  </si>
  <si>
    <r>
      <t>Byte order (Motorola = 0, Intel = 1)</t>
    </r>
    <r>
      <rPr>
        <sz val="10"/>
        <rFont val="Arial"/>
      </rPr>
      <t xml:space="preserve">
</t>
    </r>
    <r>
      <rPr>
        <i/>
        <sz val="10"/>
        <rFont val="Arial"/>
        <family val="2"/>
      </rPr>
      <t>Specifies the byte order of the vehicle speed signal within the CAN frame</t>
    </r>
  </si>
  <si>
    <r>
      <t xml:space="preserve">Vehicle Speed Scalar
</t>
    </r>
    <r>
      <rPr>
        <i/>
        <sz val="10"/>
        <rFont val="Arial"/>
        <family val="2"/>
      </rPr>
      <t>Scalar value used to convert raw vehicle speed CAN signal value into a physical vehicle speed value</t>
    </r>
  </si>
  <si>
    <r>
      <t xml:space="preserve">Vehicle Speed Divisor
</t>
    </r>
    <r>
      <rPr>
        <i/>
        <sz val="10"/>
        <rFont val="Arial"/>
        <family val="2"/>
      </rPr>
      <t>Divisor value used to convert raw vehicle speed CAN signal value into a physical vehicle speed value</t>
    </r>
  </si>
  <si>
    <r>
      <t>Minimum value (km/h)</t>
    </r>
    <r>
      <rPr>
        <sz val="10"/>
        <rFont val="Arial"/>
      </rPr>
      <t xml:space="preserve">
</t>
    </r>
    <r>
      <rPr>
        <i/>
        <sz val="10"/>
        <rFont val="Arial"/>
        <family val="2"/>
      </rPr>
      <t>Minimum value of the vehicle speed signal</t>
    </r>
  </si>
  <si>
    <r>
      <t>Maximum value (km/h)</t>
    </r>
    <r>
      <rPr>
        <sz val="10"/>
        <rFont val="Arial"/>
      </rPr>
      <t xml:space="preserve">
</t>
    </r>
    <r>
      <rPr>
        <i/>
        <sz val="10"/>
        <rFont val="Arial"/>
        <family val="2"/>
      </rPr>
      <t>Maximum value of the vehicle speed signal</t>
    </r>
  </si>
  <si>
    <r>
      <t>Validity start bit</t>
    </r>
    <r>
      <rPr>
        <sz val="10"/>
        <rFont val="Arial"/>
      </rPr>
      <t xml:space="preserve">
</t>
    </r>
    <r>
      <rPr>
        <i/>
        <sz val="10"/>
        <rFont val="Arial"/>
        <family val="2"/>
      </rPr>
      <t>Start bit number of the vehicle speed valid signal within its CAN message.</t>
    </r>
  </si>
  <si>
    <r>
      <t>Validity Length (in bits)</t>
    </r>
    <r>
      <rPr>
        <sz val="10"/>
        <rFont val="Arial"/>
      </rPr>
      <t xml:space="preserve">
</t>
    </r>
    <r>
      <rPr>
        <i/>
        <sz val="10"/>
        <rFont val="Arial"/>
        <family val="2"/>
      </rPr>
      <t>Length (in bits) of the vehicle speed valid signal within its CAN message.</t>
    </r>
  </si>
  <si>
    <r>
      <t>CAN ID (hex)</t>
    </r>
    <r>
      <rPr>
        <sz val="10"/>
        <rFont val="Arial"/>
      </rPr>
      <t xml:space="preserve">
</t>
    </r>
    <r>
      <rPr>
        <i/>
        <sz val="10"/>
        <rFont val="Arial"/>
        <family val="2"/>
      </rPr>
      <t>CAN id of the message containing the steering sensor signal. Set to '0' if this CAN message isn't available</t>
    </r>
  </si>
  <si>
    <r>
      <t>Message Period (ms)</t>
    </r>
    <r>
      <rPr>
        <sz val="10"/>
        <rFont val="Arial"/>
      </rPr>
      <t xml:space="preserve">
</t>
    </r>
    <r>
      <rPr>
        <i/>
        <sz val="10"/>
        <rFont val="Arial"/>
        <family val="2"/>
      </rPr>
      <t>Cycle time (in ms) of the CAN message containing the steering sensor signal</t>
    </r>
  </si>
  <si>
    <r>
      <t>Validity start bit</t>
    </r>
    <r>
      <rPr>
        <sz val="10"/>
        <rFont val="Arial"/>
      </rPr>
      <t xml:space="preserve">
</t>
    </r>
    <r>
      <rPr>
        <i/>
        <sz val="10"/>
        <rFont val="Arial"/>
        <family val="2"/>
      </rPr>
      <t>Start bit number of the steering sensor status signal within its CAN message</t>
    </r>
  </si>
  <si>
    <r>
      <t>Validity Length (in bits)</t>
    </r>
    <r>
      <rPr>
        <sz val="10"/>
        <rFont val="Arial"/>
      </rPr>
      <t xml:space="preserve">
</t>
    </r>
    <r>
      <rPr>
        <i/>
        <sz val="10"/>
        <rFont val="Arial"/>
        <family val="2"/>
      </rPr>
      <t>Length (in bits) of the steering sensor status signal within its CAN message</t>
    </r>
  </si>
  <si>
    <r>
      <t>Use Steering Rate or Steering Angle Input?</t>
    </r>
    <r>
      <rPr>
        <sz val="10"/>
        <rFont val="Arial"/>
      </rPr>
      <t xml:space="preserve">
</t>
    </r>
    <r>
      <rPr>
        <i/>
        <sz val="10"/>
        <rFont val="Arial"/>
        <family val="2"/>
      </rPr>
      <t>Defines whether the EPHS uses steering angle or steeering rate CAN input to derive internal steering rate signal</t>
    </r>
    <r>
      <rPr>
        <sz val="10"/>
        <rFont val="Arial"/>
      </rPr>
      <t xml:space="preserve">
</t>
    </r>
    <r>
      <rPr>
        <b/>
        <i/>
        <sz val="10"/>
        <color indexed="8"/>
        <rFont val="Arial"/>
        <family val="2"/>
      </rPr>
      <t>Select Rate or Angle, then fill in the appropriate section below.</t>
    </r>
  </si>
  <si>
    <r>
      <t>CAN message length (DLC, in bytes)</t>
    </r>
    <r>
      <rPr>
        <sz val="10"/>
        <rFont val="Arial"/>
      </rPr>
      <t xml:space="preserve">
</t>
    </r>
    <r>
      <rPr>
        <i/>
        <sz val="10"/>
        <rFont val="Arial"/>
        <family val="2"/>
      </rPr>
      <t>Specifies the minimum CAN message length (in bytes) of the steering rate CAN message</t>
    </r>
  </si>
  <si>
    <r>
      <t xml:space="preserve">Start bit
</t>
    </r>
    <r>
      <rPr>
        <i/>
        <sz val="10"/>
        <rFont val="Arial"/>
        <family val="2"/>
      </rPr>
      <t>Start bit number of the steering rate signal within its CAN message</t>
    </r>
  </si>
  <si>
    <r>
      <t>Signal length (in bits)</t>
    </r>
    <r>
      <rPr>
        <sz val="10"/>
        <rFont val="Arial"/>
      </rPr>
      <t xml:space="preserve">
</t>
    </r>
    <r>
      <rPr>
        <i/>
        <sz val="10"/>
        <rFont val="Arial"/>
        <family val="2"/>
      </rPr>
      <t>Length (in bits) of the steering rate signal within its CAN message</t>
    </r>
  </si>
  <si>
    <r>
      <t>Byte order (Motorola = 0, Intel = 1)</t>
    </r>
    <r>
      <rPr>
        <sz val="10"/>
        <rFont val="Arial"/>
      </rPr>
      <t xml:space="preserve">
</t>
    </r>
    <r>
      <rPr>
        <i/>
        <sz val="10"/>
        <rFont val="Arial"/>
        <family val="2"/>
      </rPr>
      <t>Specifies the byte order of the steering rate signal within the CAN frame</t>
    </r>
  </si>
  <si>
    <r>
      <t xml:space="preserve">Steering Rate Scalar
</t>
    </r>
    <r>
      <rPr>
        <i/>
        <sz val="10"/>
        <rFont val="Arial"/>
        <family val="2"/>
      </rPr>
      <t>Scalar value used to convert raw steering rate CAN signal value into a physical steering rate value</t>
    </r>
  </si>
  <si>
    <r>
      <t xml:space="preserve">Steering Rate Divisor
</t>
    </r>
    <r>
      <rPr>
        <i/>
        <sz val="10"/>
        <rFont val="Arial"/>
        <family val="2"/>
      </rPr>
      <t>Divisor value used to convert raw steering rate CAN signal value into a physical steering rate value</t>
    </r>
  </si>
  <si>
    <r>
      <t xml:space="preserve">Minimum value (deg/s)
</t>
    </r>
    <r>
      <rPr>
        <i/>
        <sz val="10"/>
        <rFont val="Arial"/>
        <family val="2"/>
      </rPr>
      <t>Minimum raw value of the steering rate signal</t>
    </r>
  </si>
  <si>
    <r>
      <t xml:space="preserve">Maximum value (deg/s)
</t>
    </r>
    <r>
      <rPr>
        <i/>
        <sz val="10"/>
        <rFont val="Arial"/>
        <family val="2"/>
      </rPr>
      <t>Maximum raw value of the steering rate signal</t>
    </r>
  </si>
  <si>
    <r>
      <t>CAN message length (DLC, in bytes)</t>
    </r>
    <r>
      <rPr>
        <sz val="10"/>
        <rFont val="Arial"/>
      </rPr>
      <t xml:space="preserve">
</t>
    </r>
    <r>
      <rPr>
        <i/>
        <sz val="10"/>
        <rFont val="Arial"/>
        <family val="2"/>
      </rPr>
      <t>Specifies the minimum CAN message length (in bytes) of the steering angle CAN message</t>
    </r>
  </si>
  <si>
    <r>
      <t>Start bit</t>
    </r>
    <r>
      <rPr>
        <sz val="10"/>
        <rFont val="Arial"/>
      </rPr>
      <t xml:space="preserve">
</t>
    </r>
    <r>
      <rPr>
        <i/>
        <sz val="10"/>
        <rFont val="Arial"/>
        <family val="2"/>
      </rPr>
      <t>Start bit number of the steering angle signal within its CAN message</t>
    </r>
  </si>
  <si>
    <r>
      <t>Signal length (in bits)</t>
    </r>
    <r>
      <rPr>
        <sz val="10"/>
        <rFont val="Arial"/>
      </rPr>
      <t xml:space="preserve">
</t>
    </r>
    <r>
      <rPr>
        <i/>
        <sz val="10"/>
        <rFont val="Arial"/>
        <family val="2"/>
      </rPr>
      <t>Length (in bits) of the steering angle signal within its CAN message</t>
    </r>
  </si>
  <si>
    <r>
      <t>Byte order (Motorola = 0, Intel = 1)</t>
    </r>
    <r>
      <rPr>
        <sz val="10"/>
        <rFont val="Arial"/>
      </rPr>
      <t xml:space="preserve">
</t>
    </r>
    <r>
      <rPr>
        <i/>
        <sz val="10"/>
        <rFont val="Arial"/>
        <family val="2"/>
      </rPr>
      <t>Specifies the byte order of the steering angle signal within the CAN frame</t>
    </r>
  </si>
  <si>
    <r>
      <t xml:space="preserve">Steering Angle Scalar
</t>
    </r>
    <r>
      <rPr>
        <i/>
        <sz val="10"/>
        <rFont val="Arial"/>
        <family val="2"/>
      </rPr>
      <t>Scalar value used to convert raw steering angle CAN signal value into a physical steering angle value</t>
    </r>
  </si>
  <si>
    <r>
      <t xml:space="preserve">Steering Angle Divisor
</t>
    </r>
    <r>
      <rPr>
        <i/>
        <sz val="10"/>
        <rFont val="Arial"/>
        <family val="2"/>
      </rPr>
      <t>Divisor value used to convert raw steering angle CAN signal value into a physical steering angle value</t>
    </r>
  </si>
  <si>
    <r>
      <t>Minimum value (deg)</t>
    </r>
    <r>
      <rPr>
        <sz val="10"/>
        <rFont val="Arial"/>
      </rPr>
      <t xml:space="preserve">
</t>
    </r>
    <r>
      <rPr>
        <i/>
        <sz val="10"/>
        <rFont val="Arial"/>
        <family val="2"/>
      </rPr>
      <t>Minimum raw value of the steering angle signal</t>
    </r>
  </si>
  <si>
    <r>
      <t>Maximum value (deg)</t>
    </r>
    <r>
      <rPr>
        <sz val="10"/>
        <rFont val="Arial"/>
      </rPr>
      <t xml:space="preserve">
</t>
    </r>
    <r>
      <rPr>
        <i/>
        <sz val="10"/>
        <rFont val="Arial"/>
        <family val="2"/>
      </rPr>
      <t>Maximum raw value of the steering angle signal</t>
    </r>
  </si>
  <si>
    <r>
      <t>CAN ID (hex)</t>
    </r>
    <r>
      <rPr>
        <sz val="10"/>
        <rFont val="Arial"/>
        <family val="2"/>
      </rPr>
      <t xml:space="preserve">
</t>
    </r>
    <r>
      <rPr>
        <i/>
        <sz val="10"/>
        <rFont val="Arial"/>
        <family val="2"/>
      </rPr>
      <t>CAN id of the message containing the engine status signal. Set to '0' if this CAN message isn't available.</t>
    </r>
  </si>
  <si>
    <r>
      <t>Message Period (ms)</t>
    </r>
    <r>
      <rPr>
        <sz val="10"/>
        <rFont val="Arial"/>
        <family val="2"/>
      </rPr>
      <t xml:space="preserve">
</t>
    </r>
    <r>
      <rPr>
        <i/>
        <sz val="10"/>
        <rFont val="Arial"/>
        <family val="2"/>
      </rPr>
      <t>Cycle time (in ms) of the CAN message containing the engine status signal</t>
    </r>
  </si>
  <si>
    <r>
      <t>CAN message length (DLC, in bytes)</t>
    </r>
    <r>
      <rPr>
        <sz val="10"/>
        <rFont val="Arial"/>
      </rPr>
      <t xml:space="preserve">
</t>
    </r>
    <r>
      <rPr>
        <i/>
        <sz val="10"/>
        <rFont val="Arial"/>
        <family val="2"/>
      </rPr>
      <t>Specifies the minimum CAN message length (in bytes) of the engine running CAN message</t>
    </r>
  </si>
  <si>
    <r>
      <t>Start bit</t>
    </r>
    <r>
      <rPr>
        <sz val="10"/>
        <rFont val="Arial"/>
      </rPr>
      <t xml:space="preserve">
</t>
    </r>
    <r>
      <rPr>
        <i/>
        <sz val="10"/>
        <rFont val="Arial"/>
        <family val="2"/>
      </rPr>
      <t>Start bit number of the engine running signal within its CAN message</t>
    </r>
  </si>
  <si>
    <r>
      <t>Signal length (in bits)</t>
    </r>
    <r>
      <rPr>
        <sz val="10"/>
        <rFont val="Arial"/>
      </rPr>
      <t xml:space="preserve">
</t>
    </r>
    <r>
      <rPr>
        <i/>
        <sz val="10"/>
        <rFont val="Arial"/>
        <family val="2"/>
      </rPr>
      <t>Length (in bits) of the engine running signal within its CAN message</t>
    </r>
  </si>
  <si>
    <r>
      <t>Use Engine Speed or Engine Running Flag (on/off) Input?</t>
    </r>
    <r>
      <rPr>
        <sz val="10"/>
        <rFont val="Arial"/>
      </rPr>
      <t xml:space="preserve">
</t>
    </r>
    <r>
      <rPr>
        <i/>
        <sz val="10"/>
        <rFont val="Arial"/>
        <family val="2"/>
      </rPr>
      <t>Indicates if the activation input is "engine speed" or "engine running flag"</t>
    </r>
    <r>
      <rPr>
        <sz val="10"/>
        <rFont val="Arial"/>
      </rPr>
      <t xml:space="preserve">
</t>
    </r>
    <r>
      <rPr>
        <b/>
        <i/>
        <sz val="10"/>
        <color indexed="8"/>
        <rFont val="Arial"/>
        <family val="2"/>
      </rPr>
      <t>Select Speed or Running, then fill in the appropriate section below.</t>
    </r>
  </si>
  <si>
    <r>
      <t xml:space="preserve">Byte order (Motorola = 0, Intel = 1)
</t>
    </r>
    <r>
      <rPr>
        <i/>
        <sz val="10"/>
        <rFont val="Arial"/>
        <family val="2"/>
      </rPr>
      <t>Specifies the byte order of the engine speed signal within the CAN frame</t>
    </r>
  </si>
  <si>
    <r>
      <t xml:space="preserve">Minimum Valid Message Length
</t>
    </r>
    <r>
      <rPr>
        <i/>
        <sz val="10"/>
        <rFont val="Arial"/>
        <family val="2"/>
      </rPr>
      <t>Specifies the minimum CAN message length (in bytes) of the steering sensor status CAN message</t>
    </r>
  </si>
  <si>
    <r>
      <t xml:space="preserve">Engine Speed Scalar
</t>
    </r>
    <r>
      <rPr>
        <i/>
        <sz val="10"/>
        <rFont val="Arial"/>
        <family val="2"/>
      </rPr>
      <t>Scalar value used to convert raw engine speed CAN signal value into a physical engine speed value</t>
    </r>
  </si>
  <si>
    <r>
      <t xml:space="preserve">Engine Speed Divisor
</t>
    </r>
    <r>
      <rPr>
        <i/>
        <sz val="10"/>
        <rFont val="Arial"/>
        <family val="2"/>
      </rPr>
      <t>Divisor value used to convert raw engine speed CAN signal value into a physical engine speed value</t>
    </r>
  </si>
  <si>
    <r>
      <t>Minimum value (RPM)</t>
    </r>
    <r>
      <rPr>
        <sz val="10"/>
        <rFont val="Arial"/>
      </rPr>
      <t xml:space="preserve">
</t>
    </r>
    <r>
      <rPr>
        <i/>
        <sz val="10"/>
        <rFont val="Arial"/>
        <family val="2"/>
      </rPr>
      <t>Minimum raw value of the engine speed signal</t>
    </r>
  </si>
  <si>
    <r>
      <t>Maximum value (RPM)</t>
    </r>
    <r>
      <rPr>
        <sz val="10"/>
        <rFont val="Arial"/>
      </rPr>
      <t xml:space="preserve">
</t>
    </r>
    <r>
      <rPr>
        <i/>
        <sz val="10"/>
        <rFont val="Arial"/>
        <family val="2"/>
      </rPr>
      <t>Maximum raw value of the engine speed signal</t>
    </r>
  </si>
  <si>
    <r>
      <t>Validity Start bit</t>
    </r>
    <r>
      <rPr>
        <sz val="10"/>
        <rFont val="Arial"/>
      </rPr>
      <t xml:space="preserve">
</t>
    </r>
    <r>
      <rPr>
        <i/>
        <sz val="10"/>
        <rFont val="Arial"/>
        <family val="2"/>
      </rPr>
      <t>Start bit number of the engine speed valid signal within its CAN message</t>
    </r>
  </si>
  <si>
    <r>
      <t>Validity Length</t>
    </r>
    <r>
      <rPr>
        <sz val="10"/>
        <rFont val="Arial"/>
      </rPr>
      <t xml:space="preserve">
</t>
    </r>
    <r>
      <rPr>
        <i/>
        <sz val="10"/>
        <rFont val="Arial"/>
        <family val="2"/>
      </rPr>
      <t>Length (in bits) of the engine speed valid signal within its CAN message</t>
    </r>
  </si>
  <si>
    <r>
      <t>Minimum Valid Message Length</t>
    </r>
    <r>
      <rPr>
        <sz val="10"/>
        <rFont val="Arial"/>
      </rPr>
      <t xml:space="preserve">
</t>
    </r>
    <r>
      <rPr>
        <i/>
        <sz val="10"/>
        <rFont val="Arial"/>
        <family val="2"/>
      </rPr>
      <t>Minimum CAN message length (in bytes) of the engine speed valid CAN message</t>
    </r>
  </si>
  <si>
    <r>
      <t>CAN ID (hex)</t>
    </r>
    <r>
      <rPr>
        <sz val="10"/>
        <rFont val="Arial"/>
        <family val="2"/>
      </rPr>
      <t xml:space="preserve">
</t>
    </r>
    <r>
      <rPr>
        <i/>
        <sz val="10"/>
        <rFont val="Arial"/>
        <family val="2"/>
      </rPr>
      <t>CAN id of the status message transmitted by EPHS.</t>
    </r>
  </si>
  <si>
    <t>If Engine Running input is required then the Start bit and signal length from the table above are all that is needed. - Ensure input mode is set to 'Engine Running Signal' in the table above.</t>
  </si>
  <si>
    <t>Company Name</t>
  </si>
  <si>
    <t>Contact Name</t>
  </si>
  <si>
    <t>Company Address</t>
  </si>
  <si>
    <t>Are there any key project dates that we must meet?</t>
  </si>
  <si>
    <t xml:space="preserve">When are prototype parts required? </t>
  </si>
  <si>
    <t>When is the start of production?</t>
  </si>
  <si>
    <t>When is the planned end of production?</t>
  </si>
  <si>
    <t>Where will the vehicle be assembled?</t>
  </si>
  <si>
    <t>When is supplier selection taking place?</t>
  </si>
  <si>
    <t>What space do you have available for this part?</t>
  </si>
  <si>
    <t>Maximum Front axle weight (kg)</t>
  </si>
  <si>
    <t>Gross vehicle weight (kg)</t>
  </si>
  <si>
    <t>Max Vehicle Speed (km/h)</t>
  </si>
  <si>
    <t>Front, Rear or Four Wheel Drive?</t>
  </si>
  <si>
    <t>Front/Rear Split (%)</t>
  </si>
  <si>
    <t>Hand of Drive required (Left / Right / Both)?</t>
  </si>
  <si>
    <t>Is there a 12V power supply available?</t>
  </si>
  <si>
    <t>Do you need TRW Conekt to design the mounting bracket for the part?</t>
  </si>
  <si>
    <t>Rack Diameter (mm)</t>
  </si>
  <si>
    <t>Rack Tube Bore Diameter (mm)</t>
  </si>
  <si>
    <t>Travel (mm)</t>
  </si>
  <si>
    <t>Piston Diameter (mm)</t>
  </si>
  <si>
    <t>Required Flow Rate? (ltr/min)</t>
  </si>
  <si>
    <t>Required Pressure (bar)</t>
  </si>
  <si>
    <t>Maximum Internal Leakage Rate (ltr/min)</t>
  </si>
  <si>
    <t>Gear Ratio (mm/rev)</t>
  </si>
  <si>
    <t>Completed by:</t>
  </si>
  <si>
    <t>Date:</t>
  </si>
  <si>
    <t>About the Project</t>
  </si>
  <si>
    <t>About the Vehicle</t>
  </si>
  <si>
    <r>
      <t xml:space="preserve">Validity Format
</t>
    </r>
    <r>
      <rPr>
        <i/>
        <sz val="10"/>
        <rFont val="Arial"/>
        <family val="2"/>
      </rPr>
      <t>Describe the format, layout and values of the validity signal/s</t>
    </r>
  </si>
  <si>
    <t>Vehicle Name / Project ID</t>
  </si>
  <si>
    <t>Is a single steering map sufficient or do you require map switching for different variants or chassis modes?</t>
  </si>
  <si>
    <r>
      <t>Vehicle</t>
    </r>
    <r>
      <rPr>
        <sz val="10"/>
        <rFont val="Arial"/>
      </rPr>
      <t xml:space="preserve">
</t>
    </r>
  </si>
  <si>
    <t>Please give description of vehicle, with any back ground information that might be useful</t>
  </si>
  <si>
    <t>EPHS, Steering Gear, EPB, ABS/VSC Slip Control, Brake booster etc.</t>
  </si>
  <si>
    <t>Is there a requirement for Conekt to use any 3rd party software for either CAN, Diagnostics, Bootloader or Network Management?</t>
  </si>
  <si>
    <t>Is there any requirement for in service re-flashing of software?</t>
  </si>
  <si>
    <t>Are there any specific environmental / durability / EMC / Electrical specifications we must meet?</t>
  </si>
  <si>
    <t>Slip Control Application Questionnaire</t>
  </si>
  <si>
    <t>Slip Control Functions required:</t>
  </si>
  <si>
    <t>Engine ECU Supplier</t>
  </si>
  <si>
    <t>Inputs / Outputs</t>
  </si>
  <si>
    <t>List ECUs that are on the CAN bus</t>
  </si>
  <si>
    <t>Is CAN architecture based on donor vehicle from a major OEM?  If yes, which?</t>
  </si>
  <si>
    <t>CAN bus bit rate (bits/second)</t>
  </si>
  <si>
    <t>11-bit or 29-bit CAN Identifiers?</t>
  </si>
  <si>
    <t>Approx. CAN bus loading when engine is running</t>
  </si>
  <si>
    <t>Is there an ignition signal available on the CAN bus?</t>
  </si>
  <si>
    <t>Is there an engine running signal available on the CAN bus?</t>
  </si>
  <si>
    <t>Is there an engine cranking signal available on the CAN bus?</t>
  </si>
  <si>
    <t>Warning lamps:</t>
  </si>
  <si>
    <t>Wheel and/or Vehicle Speed output:</t>
  </si>
  <si>
    <t>Are you using UDS or K-line for the vehicle OBD connection?</t>
  </si>
  <si>
    <t>Diagnostic tools used during vehicle development</t>
  </si>
  <si>
    <t>Diagnostic tools used during vehicle manufacture</t>
  </si>
  <si>
    <t>Diagnostic tools used during vehicle service</t>
  </si>
  <si>
    <t>TC/ESC Switch philosophy:</t>
  </si>
  <si>
    <t>Is there a hardwired ignition signal?</t>
  </si>
  <si>
    <t>Other Input / Outputs:</t>
  </si>
  <si>
    <t>Installation</t>
  </si>
  <si>
    <t>Connector requirements:</t>
  </si>
  <si>
    <t>Modulator mounting position:</t>
  </si>
  <si>
    <t>Brake pipes (lengths &amp; diameters):</t>
  </si>
  <si>
    <t>Mounting Bracket responsibility:</t>
  </si>
  <si>
    <t>Sensors</t>
  </si>
  <si>
    <t>Wheel speed sensors type:</t>
  </si>
  <si>
    <t>Wheel speed sensor teeth per rev:</t>
  </si>
  <si>
    <t>Inertial Sensor:</t>
  </si>
  <si>
    <t>Steering Angle Sensor supplier:</t>
  </si>
  <si>
    <t>Performance</t>
  </si>
  <si>
    <t>Customer Performance spec:</t>
  </si>
  <si>
    <t>Benchmark vehicle:</t>
  </si>
  <si>
    <t>Trim direction or target:</t>
  </si>
  <si>
    <t>Sign-off requirements:</t>
  </si>
  <si>
    <t>Brake System Data</t>
  </si>
  <si>
    <t>Spec 1</t>
  </si>
  <si>
    <t>Spec 2</t>
  </si>
  <si>
    <t>Spec 3</t>
  </si>
  <si>
    <t>Front Caliper size</t>
  </si>
  <si>
    <t>mm</t>
  </si>
  <si>
    <t>Effective Radius</t>
  </si>
  <si>
    <t>Lining Mu</t>
  </si>
  <si>
    <t>m</t>
  </si>
  <si>
    <t>Displacement at (1)</t>
  </si>
  <si>
    <t>bar</t>
  </si>
  <si>
    <t>Displacement</t>
  </si>
  <si>
    <t>cc</t>
  </si>
  <si>
    <t>Displacement at (2)</t>
  </si>
  <si>
    <t>Rear Brakes</t>
  </si>
  <si>
    <t>Rear Caliper size</t>
  </si>
  <si>
    <t>Brake circuit split</t>
  </si>
  <si>
    <t>M/c Pressure for 1g</t>
  </si>
  <si>
    <t>Wheelbase</t>
  </si>
  <si>
    <t>Track Width</t>
  </si>
  <si>
    <t>Tyre rolling radius</t>
  </si>
  <si>
    <t>CofG height at GVW</t>
  </si>
  <si>
    <t>Gross Vehicle Weight</t>
  </si>
  <si>
    <t>kg</t>
  </si>
  <si>
    <t>Front Axle at GVW</t>
  </si>
  <si>
    <t>%</t>
  </si>
  <si>
    <t>Unladen Vehicle Weight</t>
  </si>
  <si>
    <t>Front Axle at Unladen</t>
  </si>
  <si>
    <t>Vehicle Yaw Inertia</t>
  </si>
  <si>
    <t>kg-mm2</t>
  </si>
  <si>
    <t>Actuation</t>
  </si>
  <si>
    <t>M/c Diameter</t>
  </si>
  <si>
    <t>M/c Stroke</t>
  </si>
  <si>
    <t>Primary Volume</t>
  </si>
  <si>
    <t>Secondary Volume</t>
  </si>
  <si>
    <t>M/c pressure at 50kg pedal</t>
  </si>
  <si>
    <t>Booster size</t>
  </si>
  <si>
    <t>12V Power Supply available</t>
  </si>
  <si>
    <t>Available Current 20Amps ( 35amps Transient for 50ms)</t>
  </si>
  <si>
    <t>A</t>
  </si>
  <si>
    <t>Ignition signal available? via CAN</t>
  </si>
  <si>
    <t>Road speed signal available via?</t>
  </si>
  <si>
    <t>Caliper Package</t>
  </si>
  <si>
    <t>Does the space envelope model fit at full bump</t>
  </si>
  <si>
    <t>Does the space envelope model fit at full rebound</t>
  </si>
  <si>
    <t>Are mounting lugs defined</t>
  </si>
  <si>
    <t>Performance Requirements</t>
  </si>
  <si>
    <t>Expected Pad life static/dynamic</t>
  </si>
  <si>
    <t>Project Details</t>
  </si>
  <si>
    <t>Please fill in boxes below where possible</t>
  </si>
  <si>
    <t>PART I</t>
  </si>
  <si>
    <t>PART II</t>
  </si>
  <si>
    <t>Front brake</t>
  </si>
  <si>
    <t>Units</t>
  </si>
  <si>
    <t>Weight apply to static condition</t>
  </si>
  <si>
    <t>Fully Laden (kg)</t>
  </si>
  <si>
    <t>Please supply details</t>
  </si>
  <si>
    <t>Disc temp range</t>
  </si>
  <si>
    <t>Have you received the indicative package space envelope model?</t>
  </si>
  <si>
    <t>Electronic Park Brake (EPB)</t>
  </si>
  <si>
    <t>Duplex</t>
  </si>
  <si>
    <t>Jump-in value</t>
  </si>
  <si>
    <t>Input rod length</t>
  </si>
  <si>
    <t>Input rod type</t>
  </si>
  <si>
    <t>Reservoir ports adapters required?</t>
  </si>
  <si>
    <t>Booster and Master cylinder</t>
  </si>
  <si>
    <t>Boost ratio</t>
  </si>
  <si>
    <t>Stroke</t>
  </si>
  <si>
    <t>Ball head</t>
  </si>
  <si>
    <t xml:space="preserve">Master cylinder </t>
  </si>
  <si>
    <t>Booster</t>
  </si>
  <si>
    <t>Bore</t>
  </si>
  <si>
    <t>36mm</t>
  </si>
  <si>
    <t>Reservoir Port Pitch</t>
  </si>
  <si>
    <t>14 bar</t>
  </si>
  <si>
    <t>22 bar</t>
  </si>
  <si>
    <t>172 mm</t>
  </si>
  <si>
    <t>156 mm</t>
  </si>
  <si>
    <t>25.4 mm</t>
  </si>
  <si>
    <t>36 mm</t>
  </si>
  <si>
    <t>28 mm</t>
  </si>
  <si>
    <t>Currently Available Parameters</t>
  </si>
  <si>
    <t>Input Rod Length Range</t>
  </si>
  <si>
    <t>Jump-in Range (± 3)</t>
  </si>
  <si>
    <t>Section 2- About the Steering Gear</t>
  </si>
  <si>
    <t>Section 1 - About the Software Requirements</t>
  </si>
  <si>
    <t>Section 3 - About the CAN Bus</t>
  </si>
  <si>
    <t>Section 4 - Configure the Vehicle Speed Frame</t>
  </si>
  <si>
    <t>Section 5 - Configure the Steering Sensor Frame for Steering Rate or Steering Angle</t>
  </si>
  <si>
    <t>Section 6 - Configure the Activation Input Frame for Engine Speed or Engine Running Status</t>
  </si>
  <si>
    <t>Section 7 - Configure the EPHS Status Message (Tx)</t>
  </si>
  <si>
    <r>
      <rPr>
        <b/>
        <sz val="10"/>
        <rFont val="Arial"/>
        <family val="2"/>
      </rPr>
      <t>Is there any requirement for formal Network Management or is simple power management on ignition sufficient?</t>
    </r>
    <r>
      <rPr>
        <sz val="10"/>
        <rFont val="Arial"/>
        <family val="2"/>
      </rPr>
      <t xml:space="preserve">
</t>
    </r>
    <r>
      <rPr>
        <i/>
        <sz val="10"/>
        <rFont val="Arial"/>
        <family val="2"/>
      </rPr>
      <t>If so please list requirements / specifications</t>
    </r>
  </si>
  <si>
    <r>
      <t xml:space="preserve">Do you have any  diagnostics requirements beyond basic reading and clearing of DTC's?
</t>
    </r>
    <r>
      <rPr>
        <i/>
        <sz val="10"/>
        <rFont val="Arial"/>
        <family val="2"/>
      </rPr>
      <t>Please list requirements for any other services, reflash over diagnostics etc.</t>
    </r>
  </si>
  <si>
    <r>
      <rPr>
        <b/>
        <sz val="10"/>
        <rFont val="Arial"/>
        <family val="2"/>
      </rPr>
      <t xml:space="preserve">Type of Fluid Used?
</t>
    </r>
    <r>
      <rPr>
        <i/>
        <sz val="10"/>
        <rFont val="Arial"/>
        <family val="2"/>
      </rPr>
      <t>ZF TRW MPUs are optimised for Pentosin. Other fluids are subject to confirmation.</t>
    </r>
  </si>
  <si>
    <t>Customer value</t>
  </si>
  <si>
    <t>Link to 
Description</t>
  </si>
  <si>
    <t>Link to
Description</t>
  </si>
  <si>
    <t>Driver Only (kg)</t>
  </si>
  <si>
    <t>Height of Centre of Gravity</t>
  </si>
  <si>
    <t>Wheel Base</t>
  </si>
  <si>
    <t>Rear Tyre Rolling Radius</t>
  </si>
  <si>
    <t>Gearbox Type</t>
  </si>
  <si>
    <t>Engine Types/ Range</t>
  </si>
  <si>
    <t>Body Types</t>
  </si>
  <si>
    <t>When will the project start?</t>
  </si>
  <si>
    <t>List ECU that are on the CAN bus</t>
  </si>
  <si>
    <t>Organisation chart and contact list?</t>
  </si>
  <si>
    <t>What are the predicted Volumes /year?</t>
  </si>
  <si>
    <t>Vehicle manufacturing plan?</t>
  </si>
  <si>
    <t>Front-Rear /
 X-Split</t>
  </si>
  <si>
    <t>Wheel Size</t>
  </si>
  <si>
    <t>Power Data</t>
  </si>
  <si>
    <t>CAN / Communication Architecture</t>
  </si>
  <si>
    <r>
      <rPr>
        <b/>
        <sz val="10"/>
        <rFont val="Arial"/>
        <family val="2"/>
      </rPr>
      <t>Does the vehicle use standard automotive CAN at 500kb?</t>
    </r>
    <r>
      <rPr>
        <sz val="10"/>
        <rFont val="Arial"/>
        <family val="2"/>
      </rPr>
      <t xml:space="preserve">
Please list any deviations such as different baud rates, J1939, Flexray etc..</t>
    </r>
  </si>
  <si>
    <t>EPHS Configuration</t>
  </si>
  <si>
    <t>CAN Configuration</t>
  </si>
  <si>
    <t>Now please complete the configuration information on the next tab…</t>
  </si>
  <si>
    <t>Front Axle Weight (kg)</t>
  </si>
  <si>
    <t>Rear Axle Weight (kg)</t>
  </si>
  <si>
    <t>Mass Total (kg)</t>
  </si>
  <si>
    <t>EPHS Questionnaire</t>
  </si>
  <si>
    <t>ZF Race Engineering - Customer Requirements Questionnaire</t>
  </si>
  <si>
    <t xml:space="preserve">What components are you interested in ZF Race Engineering supplying?
</t>
  </si>
  <si>
    <t>Do you already have access to specific ZF/ ZF TRW parts?</t>
  </si>
  <si>
    <t>Once completed please return to conekt.enquiries@zf.com</t>
  </si>
  <si>
    <t>Please complete the following document as far as possible to allow us to best understand the application. Where unknown or undefined please leave that section blank. After completing this page, please complete the remaining tabs for the products that you require.</t>
  </si>
</sst>
</file>

<file path=xl/styles.xml><?xml version="1.0" encoding="utf-8"?>
<styleSheet xmlns="http://schemas.openxmlformats.org/spreadsheetml/2006/main">
  <numFmts count="1">
    <numFmt numFmtId="164" formatCode="#\ ???/???"/>
  </numFmts>
  <fonts count="45">
    <font>
      <sz val="10"/>
      <name val="Arial"/>
    </font>
    <font>
      <sz val="10"/>
      <name val="Arial"/>
    </font>
    <font>
      <u/>
      <sz val="10"/>
      <color indexed="12"/>
      <name val="Arial"/>
    </font>
    <font>
      <b/>
      <sz val="14"/>
      <name val="Arial"/>
      <family val="2"/>
    </font>
    <font>
      <b/>
      <sz val="16"/>
      <name val="Arial"/>
      <family val="2"/>
    </font>
    <font>
      <b/>
      <i/>
      <sz val="10"/>
      <name val="Arial"/>
      <family val="2"/>
    </font>
    <font>
      <b/>
      <sz val="12"/>
      <name val="Arial"/>
      <family val="2"/>
    </font>
    <font>
      <b/>
      <sz val="10"/>
      <name val="Arial"/>
      <family val="2"/>
    </font>
    <font>
      <sz val="10"/>
      <color indexed="55"/>
      <name val="Arial"/>
    </font>
    <font>
      <i/>
      <sz val="10"/>
      <name val="Arial"/>
      <family val="2"/>
    </font>
    <font>
      <sz val="10"/>
      <color indexed="44"/>
      <name val="Arial"/>
    </font>
    <font>
      <b/>
      <i/>
      <sz val="10"/>
      <color indexed="8"/>
      <name val="Arial"/>
      <family val="2"/>
    </font>
    <font>
      <b/>
      <sz val="10"/>
      <color indexed="8"/>
      <name val="Arial"/>
      <family val="2"/>
    </font>
    <font>
      <sz val="10"/>
      <color indexed="8"/>
      <name val="Arial"/>
      <family val="2"/>
    </font>
    <font>
      <sz val="10"/>
      <name val="Arial"/>
      <family val="2"/>
    </font>
    <font>
      <sz val="10"/>
      <color indexed="44"/>
      <name val="Arial"/>
      <family val="2"/>
    </font>
    <font>
      <sz val="8"/>
      <name val="Arial"/>
    </font>
    <font>
      <b/>
      <sz val="10"/>
      <color indexed="55"/>
      <name val="Arial"/>
    </font>
    <font>
      <b/>
      <sz val="12"/>
      <name val="Times New Roman"/>
      <family val="1"/>
    </font>
    <font>
      <u/>
      <sz val="10"/>
      <color indexed="12"/>
      <name val="Arial"/>
      <family val="2"/>
    </font>
    <font>
      <sz val="12"/>
      <name val="Arial"/>
      <family val="2"/>
    </font>
    <font>
      <sz val="11"/>
      <color theme="1"/>
      <name val="Calibri"/>
      <family val="2"/>
      <scheme val="minor"/>
    </font>
    <font>
      <sz val="11"/>
      <color theme="0"/>
      <name val="Calibri"/>
      <family val="2"/>
      <scheme val="minor"/>
    </font>
    <font>
      <b/>
      <sz val="11"/>
      <color theme="1"/>
      <name val="Calibri"/>
      <family val="2"/>
      <scheme val="minor"/>
    </font>
    <font>
      <b/>
      <i/>
      <sz val="10"/>
      <color rgb="FFFF0000"/>
      <name val="Arial"/>
      <family val="2"/>
    </font>
    <font>
      <sz val="12"/>
      <name val="Calibri"/>
      <family val="2"/>
      <scheme val="minor"/>
    </font>
    <font>
      <b/>
      <sz val="12"/>
      <name val="Calibri"/>
      <family val="2"/>
      <scheme val="minor"/>
    </font>
    <font>
      <b/>
      <sz val="16"/>
      <name val="Calibri"/>
      <family val="2"/>
      <scheme val="minor"/>
    </font>
    <font>
      <b/>
      <sz val="10"/>
      <name val="Calibri"/>
      <family val="2"/>
      <scheme val="minor"/>
    </font>
    <font>
      <b/>
      <sz val="10"/>
      <color rgb="FFFF0000"/>
      <name val="Arial"/>
      <family val="2"/>
    </font>
    <font>
      <b/>
      <sz val="11"/>
      <color rgb="FFFF0000"/>
      <name val="Calibri"/>
      <family val="2"/>
      <scheme val="minor"/>
    </font>
    <font>
      <sz val="11"/>
      <color theme="1" tint="0.249977111117893"/>
      <name val="Calibri"/>
      <family val="2"/>
      <scheme val="minor"/>
    </font>
    <font>
      <sz val="10"/>
      <color theme="1" tint="0.249977111117893"/>
      <name val="Arial"/>
      <family val="2"/>
    </font>
    <font>
      <sz val="11"/>
      <color theme="9"/>
      <name val="Calibri"/>
      <family val="2"/>
      <scheme val="minor"/>
    </font>
    <font>
      <b/>
      <sz val="16"/>
      <color theme="9"/>
      <name val="Calibri"/>
      <family val="2"/>
      <scheme val="minor"/>
    </font>
    <font>
      <sz val="11"/>
      <name val="Calibri"/>
      <family val="2"/>
      <scheme val="minor"/>
    </font>
    <font>
      <b/>
      <sz val="11"/>
      <name val="Calibri"/>
      <family val="2"/>
      <scheme val="minor"/>
    </font>
    <font>
      <b/>
      <sz val="28"/>
      <name val="Calibri"/>
      <family val="2"/>
      <scheme val="minor"/>
    </font>
    <font>
      <b/>
      <sz val="16"/>
      <color theme="1"/>
      <name val="Calibri"/>
      <family val="2"/>
      <scheme val="minor"/>
    </font>
    <font>
      <b/>
      <u/>
      <sz val="12"/>
      <name val="Calibri"/>
      <family val="2"/>
      <scheme val="minor"/>
    </font>
    <font>
      <b/>
      <sz val="12"/>
      <color rgb="FFFF0000"/>
      <name val="Calibri"/>
      <family val="2"/>
      <scheme val="minor"/>
    </font>
    <font>
      <i/>
      <sz val="12"/>
      <name val="Calibri"/>
      <family val="2"/>
      <scheme val="minor"/>
    </font>
    <font>
      <b/>
      <sz val="14"/>
      <name val="Calibri"/>
      <family val="2"/>
      <scheme val="minor"/>
    </font>
    <font>
      <b/>
      <sz val="20"/>
      <name val="Arial"/>
      <family val="2"/>
    </font>
    <font>
      <u/>
      <sz val="11"/>
      <color indexed="12"/>
      <name val="Arial"/>
      <family val="2"/>
    </font>
  </fonts>
  <fills count="1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theme="9" tint="0.39997558519241921"/>
        <bgColor indexed="65"/>
      </patternFill>
    </fill>
    <fill>
      <patternFill patternType="solid">
        <fgColor theme="1" tint="0.34998626667073579"/>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CCFFCC"/>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s>
  <cellStyleXfs count="10">
    <xf numFmtId="0" fontId="0" fillId="0" borderId="0"/>
    <xf numFmtId="0" fontId="22" fillId="5" borderId="0" applyNumberFormat="0" applyBorder="0" applyAlignment="0" applyProtection="0"/>
    <xf numFmtId="0" fontId="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4" fillId="0" borderId="0"/>
    <xf numFmtId="0" fontId="14" fillId="0" borderId="0"/>
    <xf numFmtId="0" fontId="21" fillId="0" borderId="0"/>
    <xf numFmtId="0" fontId="1" fillId="0" borderId="1" applyNumberFormat="0" applyAlignment="0">
      <alignment horizontal="center"/>
      <protection locked="0"/>
    </xf>
    <xf numFmtId="0" fontId="14" fillId="0" borderId="1" applyNumberFormat="0" applyAlignment="0">
      <alignment horizontal="center"/>
      <protection locked="0"/>
    </xf>
    <xf numFmtId="0" fontId="14" fillId="0" borderId="1" applyNumberFormat="0" applyAlignment="0">
      <alignment horizontal="center"/>
      <protection locked="0"/>
    </xf>
  </cellStyleXfs>
  <cellXfs count="492">
    <xf numFmtId="0" fontId="0" fillId="0" borderId="0" xfId="0"/>
    <xf numFmtId="0" fontId="0" fillId="2" borderId="0" xfId="0" applyFill="1"/>
    <xf numFmtId="0" fontId="3" fillId="2" borderId="0" xfId="0" applyFont="1" applyFill="1"/>
    <xf numFmtId="0" fontId="3" fillId="2" borderId="0"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4" fillId="2" borderId="0" xfId="0" applyFont="1" applyFill="1" applyBorder="1"/>
    <xf numFmtId="0" fontId="0" fillId="2" borderId="0" xfId="0" applyFill="1" applyBorder="1"/>
    <xf numFmtId="0" fontId="0" fillId="2" borderId="6" xfId="0" applyFill="1" applyBorder="1"/>
    <xf numFmtId="0" fontId="5" fillId="2" borderId="0" xfId="0" applyFont="1" applyFill="1" applyBorder="1"/>
    <xf numFmtId="0" fontId="6" fillId="2" borderId="0" xfId="0" applyFont="1" applyFill="1" applyBorder="1"/>
    <xf numFmtId="0" fontId="7" fillId="3" borderId="1" xfId="0" applyFont="1" applyFill="1" applyBorder="1" applyAlignment="1">
      <alignment horizontal="center"/>
    </xf>
    <xf numFmtId="0" fontId="0" fillId="3" borderId="1" xfId="0" applyFill="1" applyBorder="1" applyAlignment="1">
      <alignment horizontal="center"/>
    </xf>
    <xf numFmtId="0" fontId="0" fillId="2" borderId="7" xfId="0" applyFill="1" applyBorder="1"/>
    <xf numFmtId="0" fontId="0" fillId="2" borderId="8" xfId="0" applyFill="1" applyBorder="1"/>
    <xf numFmtId="0" fontId="0" fillId="2" borderId="9" xfId="0" applyFill="1" applyBorder="1"/>
    <xf numFmtId="0" fontId="7" fillId="2" borderId="10" xfId="0" applyFont="1" applyFill="1" applyBorder="1"/>
    <xf numFmtId="0" fontId="7" fillId="2" borderId="11" xfId="0" applyFont="1" applyFill="1" applyBorder="1"/>
    <xf numFmtId="0" fontId="7" fillId="2" borderId="12" xfId="0" applyFont="1" applyFill="1" applyBorder="1" applyAlignment="1">
      <alignment horizontal="center"/>
    </xf>
    <xf numFmtId="0" fontId="7" fillId="2" borderId="1" xfId="0" applyFont="1" applyFill="1" applyBorder="1" applyAlignment="1">
      <alignment horizontal="center"/>
    </xf>
    <xf numFmtId="0" fontId="0" fillId="2" borderId="13" xfId="0" applyFill="1" applyBorder="1"/>
    <xf numFmtId="0" fontId="0" fillId="2" borderId="5" xfId="0" applyFill="1" applyBorder="1" applyAlignment="1">
      <alignment vertical="center"/>
    </xf>
    <xf numFmtId="0" fontId="7" fillId="2" borderId="14" xfId="0" applyFont="1" applyFill="1" applyBorder="1" applyAlignment="1">
      <alignment vertical="center" wrapText="1"/>
    </xf>
    <xf numFmtId="0" fontId="10" fillId="2" borderId="12" xfId="0" applyFont="1" applyFill="1" applyBorder="1" applyAlignment="1">
      <alignment vertical="center" wrapText="1"/>
    </xf>
    <xf numFmtId="0" fontId="0" fillId="3" borderId="12" xfId="0" applyFill="1" applyBorder="1" applyAlignment="1">
      <alignment horizontal="center" vertical="center"/>
    </xf>
    <xf numFmtId="0" fontId="0" fillId="2" borderId="13" xfId="0" applyFill="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7" fillId="2" borderId="14" xfId="0" applyFont="1" applyFill="1" applyBorder="1" applyAlignment="1">
      <alignment horizontal="left" vertical="center" wrapText="1"/>
    </xf>
    <xf numFmtId="0" fontId="0" fillId="3" borderId="1" xfId="0" applyFill="1" applyBorder="1" applyAlignment="1">
      <alignment horizontal="center" vertical="center"/>
    </xf>
    <xf numFmtId="0" fontId="1" fillId="2" borderId="13" xfId="7" applyFont="1" applyFill="1" applyBorder="1" applyAlignment="1">
      <alignment vertical="center" wrapText="1"/>
      <protection locked="0"/>
    </xf>
    <xf numFmtId="0" fontId="0" fillId="2" borderId="12" xfId="0" applyFill="1" applyBorder="1" applyAlignment="1">
      <alignment vertical="center"/>
    </xf>
    <xf numFmtId="0" fontId="0" fillId="2" borderId="11" xfId="0" applyFill="1" applyBorder="1" applyAlignment="1">
      <alignment vertical="center"/>
    </xf>
    <xf numFmtId="0" fontId="10" fillId="2" borderId="15" xfId="0" applyFont="1" applyFill="1" applyBorder="1" applyAlignment="1">
      <alignment horizontal="center" vertical="center"/>
    </xf>
    <xf numFmtId="0" fontId="7" fillId="2" borderId="14" xfId="0" applyFont="1" applyFill="1" applyBorder="1" applyAlignment="1">
      <alignment vertical="center"/>
    </xf>
    <xf numFmtId="0" fontId="8" fillId="2" borderId="12" xfId="0" applyFont="1" applyFill="1" applyBorder="1" applyAlignment="1">
      <alignment horizontal="center" vertical="center"/>
    </xf>
    <xf numFmtId="0" fontId="7" fillId="2" borderId="14" xfId="0" applyFont="1" applyFill="1" applyBorder="1"/>
    <xf numFmtId="0" fontId="0" fillId="2" borderId="12" xfId="0" applyFill="1" applyBorder="1"/>
    <xf numFmtId="0" fontId="1" fillId="2" borderId="6" xfId="7" applyFont="1" applyFill="1" applyBorder="1" applyAlignment="1">
      <alignment wrapText="1"/>
      <protection locked="0"/>
    </xf>
    <xf numFmtId="0" fontId="12" fillId="3" borderId="12" xfId="0" applyFont="1" applyFill="1" applyBorder="1" applyAlignment="1">
      <alignment horizontal="center" vertical="center"/>
    </xf>
    <xf numFmtId="0" fontId="7" fillId="2" borderId="0" xfId="0" applyFont="1" applyFill="1" applyBorder="1"/>
    <xf numFmtId="0" fontId="8" fillId="2" borderId="12" xfId="0" applyFont="1" applyFill="1" applyBorder="1" applyAlignment="1">
      <alignment vertical="center"/>
    </xf>
    <xf numFmtId="0" fontId="8" fillId="2" borderId="11" xfId="0" applyFont="1" applyFill="1" applyBorder="1" applyAlignment="1">
      <alignment horizontal="right" vertical="center"/>
    </xf>
    <xf numFmtId="0" fontId="7" fillId="3" borderId="12" xfId="0" applyFont="1" applyFill="1" applyBorder="1" applyAlignment="1">
      <alignment horizontal="center" vertical="center"/>
    </xf>
    <xf numFmtId="0" fontId="7" fillId="2" borderId="12" xfId="0" applyFont="1" applyFill="1" applyBorder="1" applyAlignment="1">
      <alignment vertical="center" wrapText="1"/>
    </xf>
    <xf numFmtId="0" fontId="10" fillId="2" borderId="12" xfId="0" applyFont="1" applyFill="1" applyBorder="1" applyAlignment="1">
      <alignment horizontal="center" vertical="center"/>
    </xf>
    <xf numFmtId="0" fontId="7" fillId="3" borderId="1" xfId="0" applyFont="1" applyFill="1" applyBorder="1" applyAlignment="1">
      <alignment horizontal="center" vertical="center"/>
    </xf>
    <xf numFmtId="0" fontId="0" fillId="2" borderId="6" xfId="0" applyFill="1" applyBorder="1" applyAlignment="1">
      <alignment vertical="center"/>
    </xf>
    <xf numFmtId="0" fontId="0" fillId="2" borderId="16" xfId="0" applyFill="1" applyBorder="1" applyAlignment="1">
      <alignment vertical="center"/>
    </xf>
    <xf numFmtId="0" fontId="1" fillId="2" borderId="8" xfId="7" applyFont="1" applyFill="1" applyBorder="1" applyAlignment="1">
      <alignment horizontal="center" wrapText="1"/>
      <protection locked="0"/>
    </xf>
    <xf numFmtId="0" fontId="1" fillId="2" borderId="9" xfId="7" applyFont="1" applyFill="1" applyBorder="1" applyAlignment="1">
      <alignment wrapText="1"/>
      <protection locked="0"/>
    </xf>
    <xf numFmtId="0" fontId="7" fillId="2" borderId="12" xfId="0" applyFont="1" applyFill="1" applyBorder="1"/>
    <xf numFmtId="0" fontId="1" fillId="3" borderId="1" xfId="7" applyFont="1" applyFill="1" applyBorder="1" applyAlignment="1">
      <alignment horizontal="center" vertical="center" wrapText="1"/>
      <protection locked="0"/>
    </xf>
    <xf numFmtId="0" fontId="14" fillId="2" borderId="12" xfId="0" applyFont="1" applyFill="1" applyBorder="1" applyAlignment="1">
      <alignment vertical="center"/>
    </xf>
    <xf numFmtId="0" fontId="7" fillId="2" borderId="14" xfId="0" applyFont="1" applyFill="1" applyBorder="1" applyAlignment="1">
      <alignment horizontal="left" wrapText="1"/>
    </xf>
    <xf numFmtId="0" fontId="7" fillId="2" borderId="14" xfId="0" applyFont="1" applyFill="1" applyBorder="1" applyAlignment="1">
      <alignment wrapText="1"/>
    </xf>
    <xf numFmtId="0" fontId="0" fillId="2" borderId="0" xfId="0" applyFill="1" applyBorder="1" applyAlignment="1">
      <alignment horizontal="center"/>
    </xf>
    <xf numFmtId="0" fontId="0" fillId="2" borderId="17" xfId="0" applyFill="1" applyBorder="1" applyAlignment="1">
      <alignment horizontal="left" wrapText="1"/>
    </xf>
    <xf numFmtId="0" fontId="12" fillId="2" borderId="0" xfId="0" applyFont="1" applyFill="1" applyBorder="1" applyAlignment="1">
      <alignment horizontal="center"/>
    </xf>
    <xf numFmtId="0" fontId="13" fillId="2" borderId="17" xfId="0" applyFont="1" applyFill="1" applyBorder="1" applyAlignment="1">
      <alignment horizontal="center"/>
    </xf>
    <xf numFmtId="0" fontId="0" fillId="2" borderId="0" xfId="0" applyFill="1" applyBorder="1" applyAlignment="1">
      <alignment wrapText="1"/>
    </xf>
    <xf numFmtId="0" fontId="7" fillId="3" borderId="12" xfId="7" applyNumberFormat="1" applyFont="1" applyFill="1" applyBorder="1" applyAlignment="1">
      <alignment horizontal="center" vertical="center" wrapText="1"/>
      <protection locked="0"/>
    </xf>
    <xf numFmtId="0" fontId="1" fillId="3" borderId="1" xfId="7" applyNumberFormat="1" applyFill="1" applyBorder="1" applyAlignment="1">
      <alignment horizontal="center" vertical="center" wrapText="1"/>
      <protection locked="0"/>
    </xf>
    <xf numFmtId="0" fontId="7" fillId="2" borderId="8" xfId="0" applyFont="1" applyFill="1" applyBorder="1" applyAlignment="1">
      <alignment vertical="center" wrapText="1"/>
    </xf>
    <xf numFmtId="0" fontId="0" fillId="2" borderId="8" xfId="0" applyFill="1" applyBorder="1" applyAlignment="1">
      <alignment vertical="center" wrapText="1"/>
    </xf>
    <xf numFmtId="0" fontId="1" fillId="2" borderId="8" xfId="7" applyFont="1" applyFill="1" applyBorder="1" applyAlignment="1">
      <alignment horizontal="center" vertical="center" wrapText="1"/>
      <protection locked="0"/>
    </xf>
    <xf numFmtId="0" fontId="7" fillId="2" borderId="0" xfId="0" applyFont="1" applyFill="1" applyBorder="1" applyAlignment="1">
      <alignment vertical="center" wrapText="1"/>
    </xf>
    <xf numFmtId="0" fontId="0" fillId="2" borderId="0" xfId="0" applyFill="1" applyBorder="1" applyAlignment="1">
      <alignment vertical="center" wrapText="1"/>
    </xf>
    <xf numFmtId="0" fontId="1" fillId="2" borderId="0" xfId="7" applyFont="1" applyFill="1" applyBorder="1" applyAlignment="1">
      <alignment horizontal="center" vertical="center" wrapText="1"/>
      <protection locked="0"/>
    </xf>
    <xf numFmtId="0" fontId="4" fillId="2" borderId="0" xfId="0" applyFont="1" applyFill="1"/>
    <xf numFmtId="164" fontId="10" fillId="2" borderId="16" xfId="0" applyNumberFormat="1" applyFont="1" applyFill="1" applyBorder="1" applyAlignment="1">
      <alignment horizontal="center" vertical="center"/>
    </xf>
    <xf numFmtId="0" fontId="10" fillId="2" borderId="12" xfId="0" applyFont="1" applyFill="1" applyBorder="1" applyAlignment="1">
      <alignment horizontal="right" vertical="center"/>
    </xf>
    <xf numFmtId="0" fontId="15" fillId="2" borderId="12" xfId="0" applyFont="1" applyFill="1" applyBorder="1" applyAlignment="1">
      <alignment horizontal="right" vertical="center"/>
    </xf>
    <xf numFmtId="0" fontId="10" fillId="2" borderId="12" xfId="7" applyNumberFormat="1" applyFont="1" applyFill="1" applyBorder="1" applyAlignment="1">
      <alignment horizontal="right" vertical="center" wrapText="1"/>
      <protection locked="0"/>
    </xf>
    <xf numFmtId="0" fontId="10" fillId="2" borderId="16" xfId="0" applyFont="1" applyFill="1" applyBorder="1"/>
    <xf numFmtId="0" fontId="5" fillId="2" borderId="0" xfId="0" applyFont="1" applyFill="1" applyBorder="1" applyAlignment="1">
      <alignment wrapText="1"/>
    </xf>
    <xf numFmtId="0" fontId="0" fillId="4"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4" fillId="4" borderId="0" xfId="0" applyFont="1" applyFill="1" applyBorder="1"/>
    <xf numFmtId="0" fontId="0" fillId="4" borderId="0"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4" fillId="4" borderId="0" xfId="0" applyFont="1" applyFill="1" applyAlignment="1">
      <alignment horizontal="right"/>
    </xf>
    <xf numFmtId="0" fontId="0" fillId="4" borderId="0" xfId="0" applyFill="1" applyAlignment="1">
      <alignment vertical="center"/>
    </xf>
    <xf numFmtId="0" fontId="17" fillId="2" borderId="0" xfId="0" applyFont="1" applyFill="1" applyAlignment="1">
      <alignment vertical="center"/>
    </xf>
    <xf numFmtId="0" fontId="7" fillId="2" borderId="6" xfId="0" applyFont="1" applyFill="1" applyBorder="1" applyAlignment="1">
      <alignment vertical="center" wrapText="1"/>
    </xf>
    <xf numFmtId="0" fontId="0" fillId="2" borderId="13" xfId="0" applyFill="1" applyBorder="1" applyAlignment="1">
      <alignment horizontal="center" vertical="center"/>
    </xf>
    <xf numFmtId="0" fontId="7" fillId="2" borderId="13" xfId="0" applyFont="1" applyFill="1" applyBorder="1" applyAlignment="1" applyProtection="1">
      <alignment vertical="center" wrapText="1"/>
      <protection locked="0"/>
    </xf>
    <xf numFmtId="0" fontId="24" fillId="2" borderId="0" xfId="0" applyFont="1" applyFill="1" applyBorder="1"/>
    <xf numFmtId="0" fontId="21" fillId="0" borderId="1" xfId="6" applyBorder="1"/>
    <xf numFmtId="0" fontId="18" fillId="6" borderId="0" xfId="4" applyFont="1" applyFill="1"/>
    <xf numFmtId="0" fontId="14" fillId="6" borderId="0" xfId="4" applyFill="1"/>
    <xf numFmtId="0" fontId="21" fillId="6" borderId="0" xfId="6" applyFill="1"/>
    <xf numFmtId="0" fontId="25" fillId="6" borderId="5" xfId="4" applyFont="1" applyFill="1" applyBorder="1" applyAlignment="1">
      <alignment horizontal="right" vertical="center" wrapText="1"/>
    </xf>
    <xf numFmtId="0" fontId="25" fillId="6" borderId="0" xfId="4" applyFont="1" applyFill="1" applyBorder="1" applyAlignment="1">
      <alignment horizontal="right" vertical="center" wrapText="1"/>
    </xf>
    <xf numFmtId="0" fontId="21" fillId="6" borderId="0" xfId="6" applyFont="1" applyFill="1" applyBorder="1" applyAlignment="1">
      <alignment horizontal="center"/>
    </xf>
    <xf numFmtId="0" fontId="21" fillId="6" borderId="6" xfId="6" applyFont="1" applyFill="1" applyBorder="1" applyAlignment="1">
      <alignment horizontal="center"/>
    </xf>
    <xf numFmtId="0" fontId="26" fillId="6" borderId="5" xfId="4" applyFont="1" applyFill="1" applyBorder="1" applyAlignment="1">
      <alignment vertical="center" wrapText="1"/>
    </xf>
    <xf numFmtId="0" fontId="25" fillId="6" borderId="0" xfId="4" applyFont="1" applyFill="1" applyBorder="1" applyAlignment="1">
      <alignment horizontal="center" vertical="top" wrapText="1"/>
    </xf>
    <xf numFmtId="0" fontId="21" fillId="6" borderId="0" xfId="6" applyFill="1" applyAlignment="1"/>
    <xf numFmtId="0" fontId="27" fillId="6" borderId="0" xfId="4" applyFont="1" applyFill="1" applyAlignment="1">
      <alignment horizontal="center" vertical="center"/>
    </xf>
    <xf numFmtId="0" fontId="21" fillId="0" borderId="18" xfId="6" applyBorder="1"/>
    <xf numFmtId="0" fontId="21" fillId="0" borderId="19" xfId="6" applyBorder="1"/>
    <xf numFmtId="0" fontId="21" fillId="0" borderId="20" xfId="6" applyBorder="1"/>
    <xf numFmtId="0" fontId="21" fillId="6" borderId="0" xfId="6" applyFont="1" applyFill="1"/>
    <xf numFmtId="0" fontId="25" fillId="0" borderId="21" xfId="4" applyFont="1" applyBorder="1" applyAlignment="1">
      <alignment horizontal="center" vertical="center" wrapText="1"/>
    </xf>
    <xf numFmtId="0" fontId="25" fillId="0" borderId="22" xfId="4" applyFont="1" applyBorder="1" applyAlignment="1">
      <alignment horizontal="center" vertical="center" wrapText="1"/>
    </xf>
    <xf numFmtId="0" fontId="25" fillId="0" borderId="23" xfId="4" applyFont="1" applyBorder="1" applyAlignment="1">
      <alignment horizontal="center" vertical="center" wrapText="1"/>
    </xf>
    <xf numFmtId="0" fontId="28" fillId="0" borderId="24" xfId="4" applyFont="1" applyBorder="1" applyAlignment="1">
      <alignment horizontal="center"/>
    </xf>
    <xf numFmtId="0" fontId="25" fillId="6" borderId="7" xfId="4" applyFont="1" applyFill="1" applyBorder="1" applyAlignment="1">
      <alignment horizontal="right" vertical="center" wrapText="1"/>
    </xf>
    <xf numFmtId="0" fontId="21" fillId="6" borderId="8" xfId="6" applyFont="1" applyFill="1" applyBorder="1" applyAlignment="1">
      <alignment horizontal="right" vertical="center"/>
    </xf>
    <xf numFmtId="0" fontId="25" fillId="6" borderId="8" xfId="4" applyFont="1" applyFill="1" applyBorder="1" applyAlignment="1">
      <alignment horizontal="center" vertical="center" wrapText="1"/>
    </xf>
    <xf numFmtId="0" fontId="21" fillId="6" borderId="8" xfId="6" applyFont="1" applyFill="1" applyBorder="1" applyAlignment="1">
      <alignment horizontal="center" vertical="center"/>
    </xf>
    <xf numFmtId="0" fontId="21" fillId="6" borderId="9" xfId="6" applyFont="1" applyFill="1" applyBorder="1" applyAlignment="1">
      <alignment horizontal="center" vertical="center"/>
    </xf>
    <xf numFmtId="0" fontId="25" fillId="6" borderId="0" xfId="4" applyFont="1" applyFill="1" applyBorder="1" applyAlignment="1">
      <alignment horizontal="center" vertical="center" wrapText="1"/>
    </xf>
    <xf numFmtId="0" fontId="21" fillId="6" borderId="0" xfId="6" applyFill="1" applyBorder="1" applyAlignment="1">
      <alignment horizontal="center"/>
    </xf>
    <xf numFmtId="0" fontId="21" fillId="6" borderId="0" xfId="6" applyFont="1" applyFill="1" applyAlignment="1">
      <alignment horizontal="center"/>
    </xf>
    <xf numFmtId="0" fontId="25" fillId="0" borderId="25" xfId="4" applyFont="1" applyBorder="1" applyAlignment="1">
      <alignment horizontal="center" vertical="center" wrapText="1"/>
    </xf>
    <xf numFmtId="0" fontId="21" fillId="6" borderId="0" xfId="6" applyFill="1" applyAlignment="1">
      <alignment vertical="center"/>
    </xf>
    <xf numFmtId="0" fontId="21" fillId="0" borderId="12" xfId="6" applyBorder="1"/>
    <xf numFmtId="0" fontId="21" fillId="0" borderId="26" xfId="6" applyBorder="1"/>
    <xf numFmtId="0" fontId="21" fillId="0" borderId="27" xfId="6" applyBorder="1"/>
    <xf numFmtId="0" fontId="21" fillId="0" borderId="28" xfId="6" applyBorder="1"/>
    <xf numFmtId="0" fontId="21" fillId="0" borderId="29" xfId="6" applyBorder="1"/>
    <xf numFmtId="0" fontId="21" fillId="6" borderId="0" xfId="6" applyFill="1" applyBorder="1"/>
    <xf numFmtId="0" fontId="0" fillId="6" borderId="0" xfId="0" applyFill="1"/>
    <xf numFmtId="0" fontId="29" fillId="0" borderId="0" xfId="0" applyFont="1"/>
    <xf numFmtId="0" fontId="21" fillId="7" borderId="0" xfId="6" applyFill="1" applyAlignment="1"/>
    <xf numFmtId="0" fontId="21" fillId="7" borderId="0" xfId="6" applyFill="1"/>
    <xf numFmtId="0" fontId="30" fillId="7" borderId="0" xfId="6" applyFont="1" applyFill="1" applyAlignment="1"/>
    <xf numFmtId="0" fontId="0" fillId="7" borderId="0" xfId="0" applyFill="1"/>
    <xf numFmtId="0" fontId="30" fillId="7" borderId="0" xfId="6" applyFont="1" applyFill="1"/>
    <xf numFmtId="0" fontId="29" fillId="7" borderId="0" xfId="0" applyFont="1" applyFill="1"/>
    <xf numFmtId="0" fontId="21" fillId="8" borderId="0" xfId="6" applyFill="1" applyAlignment="1"/>
    <xf numFmtId="0" fontId="21" fillId="8" borderId="0" xfId="6" applyFill="1"/>
    <xf numFmtId="0" fontId="30" fillId="8" borderId="0" xfId="6" applyFont="1" applyFill="1" applyAlignment="1"/>
    <xf numFmtId="0" fontId="0" fillId="8" borderId="0" xfId="0" applyFill="1"/>
    <xf numFmtId="0" fontId="30" fillId="8" borderId="0" xfId="6" applyFont="1" applyFill="1"/>
    <xf numFmtId="0" fontId="29" fillId="8" borderId="0" xfId="0" applyFont="1" applyFill="1"/>
    <xf numFmtId="0" fontId="21" fillId="8" borderId="0" xfId="6" applyFill="1" applyBorder="1"/>
    <xf numFmtId="0" fontId="21" fillId="8" borderId="0" xfId="6" applyFill="1" applyBorder="1" applyAlignment="1"/>
    <xf numFmtId="0" fontId="30" fillId="8" borderId="0" xfId="6" applyFont="1" applyFill="1" applyBorder="1" applyAlignment="1"/>
    <xf numFmtId="0" fontId="0" fillId="8" borderId="0" xfId="0" applyFill="1" applyBorder="1"/>
    <xf numFmtId="0" fontId="30" fillId="8" borderId="0" xfId="6" applyFont="1" applyFill="1" applyBorder="1"/>
    <xf numFmtId="0" fontId="22" fillId="5" borderId="0" xfId="1"/>
    <xf numFmtId="0" fontId="31" fillId="6" borderId="0" xfId="6" applyFont="1" applyFill="1"/>
    <xf numFmtId="0" fontId="32" fillId="6" borderId="0" xfId="0" applyFont="1" applyFill="1"/>
    <xf numFmtId="0" fontId="21" fillId="8" borderId="0" xfId="6" applyFill="1" applyBorder="1" applyAlignment="1">
      <alignment horizontal="center"/>
    </xf>
    <xf numFmtId="0" fontId="30" fillId="8" borderId="0" xfId="6" applyFont="1" applyFill="1" applyBorder="1" applyAlignment="1">
      <alignment horizontal="center"/>
    </xf>
    <xf numFmtId="0" fontId="33" fillId="8" borderId="0" xfId="6" applyFont="1" applyFill="1" applyBorder="1"/>
    <xf numFmtId="0" fontId="34" fillId="8" borderId="0" xfId="4" applyFont="1" applyFill="1" applyBorder="1" applyAlignment="1">
      <alignment horizontal="center" vertical="center" wrapText="1"/>
    </xf>
    <xf numFmtId="0" fontId="22" fillId="5" borderId="0" xfId="1" applyBorder="1"/>
    <xf numFmtId="0" fontId="0" fillId="0" borderId="0" xfId="0" applyBorder="1"/>
    <xf numFmtId="0" fontId="22" fillId="8" borderId="0" xfId="1" applyFill="1" applyBorder="1"/>
    <xf numFmtId="0" fontId="14" fillId="7" borderId="0" xfId="0" applyFont="1" applyFill="1"/>
    <xf numFmtId="0" fontId="35" fillId="7" borderId="0" xfId="6" applyFont="1" applyFill="1"/>
    <xf numFmtId="0" fontId="36" fillId="7" borderId="0" xfId="6" applyFont="1" applyFill="1"/>
    <xf numFmtId="0" fontId="7" fillId="7" borderId="0" xfId="0" applyFont="1" applyFill="1"/>
    <xf numFmtId="0" fontId="7" fillId="4" borderId="30" xfId="0" applyFont="1" applyFill="1" applyBorder="1" applyAlignment="1">
      <alignment horizontal="right"/>
    </xf>
    <xf numFmtId="0" fontId="7" fillId="4" borderId="31" xfId="0" applyFont="1" applyFill="1" applyBorder="1" applyAlignment="1">
      <alignment horizontal="right"/>
    </xf>
    <xf numFmtId="0" fontId="3" fillId="2" borderId="0" xfId="0" applyFont="1" applyFill="1" applyBorder="1" applyAlignment="1">
      <alignment horizontal="center" wrapText="1"/>
    </xf>
    <xf numFmtId="0" fontId="14" fillId="2" borderId="0" xfId="0" applyFont="1" applyFill="1" applyBorder="1" applyAlignment="1">
      <alignment horizontal="right" vertical="center"/>
    </xf>
    <xf numFmtId="0" fontId="14" fillId="2" borderId="8" xfId="0" applyFont="1" applyFill="1" applyBorder="1" applyAlignment="1">
      <alignment horizontal="right" vertical="center"/>
    </xf>
    <xf numFmtId="0" fontId="3" fillId="2" borderId="8" xfId="0" applyFont="1" applyFill="1" applyBorder="1"/>
    <xf numFmtId="0" fontId="3" fillId="2" borderId="8" xfId="0" applyFont="1" applyFill="1" applyBorder="1" applyAlignment="1">
      <alignment horizontal="center" wrapText="1"/>
    </xf>
    <xf numFmtId="0" fontId="14" fillId="9" borderId="1" xfId="0" applyFont="1" applyFill="1" applyBorder="1" applyAlignment="1"/>
    <xf numFmtId="0" fontId="0" fillId="9" borderId="1" xfId="0" applyFill="1" applyBorder="1" applyAlignment="1"/>
    <xf numFmtId="0" fontId="14" fillId="9" borderId="1" xfId="0" applyFont="1" applyFill="1" applyBorder="1" applyAlignment="1">
      <alignment wrapText="1"/>
    </xf>
    <xf numFmtId="0" fontId="9" fillId="3" borderId="1" xfId="0" applyFont="1" applyFill="1" applyBorder="1" applyAlignment="1">
      <alignment horizontal="center" vertical="center"/>
    </xf>
    <xf numFmtId="0" fontId="0" fillId="3" borderId="18" xfId="0" applyFill="1" applyBorder="1" applyAlignment="1">
      <alignment horizontal="center" vertical="center"/>
    </xf>
    <xf numFmtId="0" fontId="7" fillId="4" borderId="31" xfId="0" applyFont="1" applyFill="1" applyBorder="1" applyAlignment="1">
      <alignment horizontal="right" vertical="center" wrapText="1"/>
    </xf>
    <xf numFmtId="0" fontId="7" fillId="4" borderId="32" xfId="0" applyFont="1" applyFill="1" applyBorder="1" applyAlignment="1">
      <alignment horizontal="right" vertical="center" wrapText="1"/>
    </xf>
    <xf numFmtId="0" fontId="7" fillId="4" borderId="30" xfId="0" applyFont="1" applyFill="1" applyBorder="1" applyAlignment="1">
      <alignment horizontal="right" vertical="center"/>
    </xf>
    <xf numFmtId="0" fontId="7" fillId="4" borderId="31" xfId="0" applyFont="1" applyFill="1" applyBorder="1" applyAlignment="1">
      <alignment horizontal="right" vertical="center"/>
    </xf>
    <xf numFmtId="0" fontId="7" fillId="4" borderId="32" xfId="0" applyFont="1" applyFill="1" applyBorder="1" applyAlignment="1">
      <alignment horizontal="right"/>
    </xf>
    <xf numFmtId="0" fontId="7" fillId="4" borderId="33" xfId="0" applyFont="1" applyFill="1" applyBorder="1" applyAlignment="1">
      <alignment horizontal="right" vertical="center"/>
    </xf>
    <xf numFmtId="0" fontId="0" fillId="3" borderId="10" xfId="0" applyFill="1" applyBorder="1" applyAlignment="1">
      <alignment horizontal="center"/>
    </xf>
    <xf numFmtId="0" fontId="0" fillId="3" borderId="34" xfId="0" applyFill="1" applyBorder="1" applyAlignment="1">
      <alignment horizontal="center"/>
    </xf>
    <xf numFmtId="0" fontId="9" fillId="4" borderId="31" xfId="0" applyFont="1" applyFill="1" applyBorder="1" applyAlignment="1">
      <alignment horizontal="right" vertical="center" wrapText="1"/>
    </xf>
    <xf numFmtId="0" fontId="9" fillId="3" borderId="18" xfId="0" applyFont="1" applyFill="1" applyBorder="1" applyAlignment="1">
      <alignment horizontal="center" vertical="center"/>
    </xf>
    <xf numFmtId="0" fontId="14" fillId="10" borderId="31" xfId="0" applyFont="1" applyFill="1" applyBorder="1" applyAlignment="1">
      <alignment horizontal="right" vertical="center" wrapText="1"/>
    </xf>
    <xf numFmtId="0" fontId="7" fillId="10" borderId="31" xfId="0" applyFont="1" applyFill="1" applyBorder="1" applyAlignment="1">
      <alignment horizontal="right" vertical="center" wrapText="1"/>
    </xf>
    <xf numFmtId="0" fontId="7" fillId="10" borderId="32" xfId="0" applyFont="1" applyFill="1" applyBorder="1" applyAlignment="1">
      <alignment horizontal="right" vertical="center" wrapText="1"/>
    </xf>
    <xf numFmtId="0" fontId="7" fillId="2" borderId="28" xfId="0" applyFont="1" applyFill="1" applyBorder="1" applyAlignment="1">
      <alignment horizontal="center"/>
    </xf>
    <xf numFmtId="0" fontId="0" fillId="9" borderId="20" xfId="0" applyFill="1" applyBorder="1" applyAlignment="1"/>
    <xf numFmtId="0" fontId="14" fillId="9" borderId="1" xfId="0" applyFont="1" applyFill="1" applyBorder="1" applyAlignment="1">
      <alignment horizontal="center" vertical="top" wrapText="1"/>
    </xf>
    <xf numFmtId="0" fontId="14" fillId="9" borderId="18" xfId="0" applyFont="1" applyFill="1" applyBorder="1" applyAlignment="1">
      <alignment horizontal="center" vertical="top" wrapText="1"/>
    </xf>
    <xf numFmtId="0" fontId="14" fillId="9" borderId="19" xfId="0" applyFont="1" applyFill="1" applyBorder="1" applyAlignment="1">
      <alignment horizontal="center" vertical="top" wrapText="1"/>
    </xf>
    <xf numFmtId="0" fontId="14" fillId="9" borderId="20" xfId="0" applyFont="1" applyFill="1" applyBorder="1" applyAlignment="1">
      <alignment horizontal="center" vertical="top" wrapText="1"/>
    </xf>
    <xf numFmtId="0" fontId="0" fillId="0" borderId="14" xfId="0" applyFill="1" applyBorder="1" applyAlignment="1">
      <alignment horizontal="center"/>
    </xf>
    <xf numFmtId="0" fontId="0" fillId="0" borderId="35" xfId="0" applyFill="1" applyBorder="1" applyAlignment="1">
      <alignment horizontal="center"/>
    </xf>
    <xf numFmtId="0" fontId="4" fillId="4" borderId="0" xfId="0" applyFont="1" applyFill="1" applyBorder="1" applyAlignment="1">
      <alignment horizontal="center"/>
    </xf>
    <xf numFmtId="0" fontId="7" fillId="4" borderId="31" xfId="0" applyFont="1" applyFill="1" applyBorder="1" applyAlignment="1">
      <alignment horizontal="right" vertical="top"/>
    </xf>
    <xf numFmtId="0" fontId="0" fillId="3" borderId="1" xfId="0" applyFill="1" applyBorder="1" applyAlignment="1">
      <alignment horizontal="center"/>
    </xf>
    <xf numFmtId="0" fontId="0" fillId="3" borderId="18" xfId="0" applyFill="1" applyBorder="1" applyAlignment="1">
      <alignment horizontal="center"/>
    </xf>
    <xf numFmtId="0" fontId="0" fillId="3" borderId="1" xfId="0" applyFill="1" applyBorder="1" applyAlignment="1">
      <alignment horizontal="center" vertical="center"/>
    </xf>
    <xf numFmtId="0" fontId="0" fillId="3" borderId="18" xfId="0" applyFill="1" applyBorder="1" applyAlignment="1">
      <alignment horizontal="center" vertical="center"/>
    </xf>
    <xf numFmtId="0" fontId="25" fillId="9" borderId="1" xfId="4" applyFont="1" applyFill="1" applyBorder="1" applyAlignment="1">
      <alignment horizontal="center" vertical="center" wrapText="1"/>
    </xf>
    <xf numFmtId="0" fontId="25" fillId="9" borderId="18" xfId="4" applyFont="1" applyFill="1" applyBorder="1" applyAlignment="1">
      <alignment horizontal="center" vertical="center" wrapText="1"/>
    </xf>
    <xf numFmtId="0" fontId="0" fillId="3" borderId="19" xfId="0" applyFill="1" applyBorder="1" applyAlignment="1">
      <alignment horizontal="center"/>
    </xf>
    <xf numFmtId="0" fontId="0" fillId="3" borderId="20" xfId="0" applyFill="1" applyBorder="1" applyAlignment="1">
      <alignment horizontal="center"/>
    </xf>
    <xf numFmtId="0" fontId="25" fillId="9" borderId="36" xfId="4" applyFont="1" applyFill="1" applyBorder="1" applyAlignment="1">
      <alignment horizontal="center" vertical="center" wrapText="1"/>
    </xf>
    <xf numFmtId="0" fontId="25" fillId="9" borderId="37" xfId="4" applyFont="1" applyFill="1" applyBorder="1" applyAlignment="1">
      <alignment horizontal="center" vertical="center" wrapText="1"/>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7" xfId="0" applyFill="1" applyBorder="1" applyAlignment="1">
      <alignment horizontal="center"/>
    </xf>
    <xf numFmtId="0" fontId="0" fillId="3" borderId="28" xfId="0" applyFill="1" applyBorder="1" applyAlignment="1">
      <alignment horizontal="center"/>
    </xf>
    <xf numFmtId="0" fontId="44" fillId="9" borderId="32" xfId="2" applyFont="1" applyFill="1" applyBorder="1" applyAlignment="1" applyProtection="1">
      <alignment horizontal="center" vertical="center"/>
    </xf>
    <xf numFmtId="0" fontId="44" fillId="9" borderId="19" xfId="2" applyFont="1" applyFill="1" applyBorder="1" applyAlignment="1" applyProtection="1">
      <alignment horizontal="center" vertical="center"/>
    </xf>
    <xf numFmtId="0" fontId="44" fillId="9" borderId="20" xfId="2" applyFont="1" applyFill="1" applyBorder="1" applyAlignment="1" applyProtection="1">
      <alignment horizontal="center" vertical="center"/>
    </xf>
    <xf numFmtId="0" fontId="5" fillId="4" borderId="8" xfId="0" applyFont="1" applyFill="1" applyBorder="1" applyAlignment="1">
      <alignment horizontal="center" vertical="center" wrapText="1"/>
    </xf>
    <xf numFmtId="0" fontId="43"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0" fillId="3" borderId="14" xfId="0" applyFill="1" applyBorder="1" applyAlignment="1">
      <alignment horizontal="center"/>
    </xf>
    <xf numFmtId="0" fontId="0" fillId="3" borderId="35" xfId="0" applyFill="1" applyBorder="1" applyAlignment="1">
      <alignment horizontal="center"/>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25" fillId="9" borderId="27" xfId="4" applyFont="1" applyFill="1" applyBorder="1" applyAlignment="1">
      <alignment horizontal="center" vertical="center" wrapText="1"/>
    </xf>
    <xf numFmtId="0" fontId="25" fillId="9" borderId="28" xfId="4" applyFont="1" applyFill="1" applyBorder="1" applyAlignment="1">
      <alignment horizontal="center" vertical="center" wrapText="1"/>
    </xf>
    <xf numFmtId="0" fontId="7" fillId="2" borderId="1" xfId="0" applyFont="1" applyFill="1" applyBorder="1" applyAlignment="1">
      <alignment horizontal="left" vertical="top"/>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0" fillId="2" borderId="14" xfId="0" applyFill="1" applyBorder="1" applyAlignment="1">
      <alignment horizontal="left"/>
    </xf>
    <xf numFmtId="0" fontId="0" fillId="2" borderId="12" xfId="0" applyFill="1" applyBorder="1" applyAlignment="1">
      <alignment horizontal="left"/>
    </xf>
    <xf numFmtId="0" fontId="14" fillId="2" borderId="1" xfId="0" applyFont="1" applyFill="1" applyBorder="1" applyAlignment="1">
      <alignment horizontal="left" vertical="top" wrapText="1"/>
    </xf>
    <xf numFmtId="0" fontId="7" fillId="3" borderId="1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4" fillId="2" borderId="0" xfId="0" applyFont="1" applyFill="1" applyAlignment="1">
      <alignment horizontal="right"/>
    </xf>
    <xf numFmtId="0" fontId="7" fillId="2" borderId="14" xfId="0" applyFont="1" applyFill="1" applyBorder="1" applyAlignment="1">
      <alignment horizontal="left" wrapText="1"/>
    </xf>
    <xf numFmtId="0" fontId="7" fillId="2" borderId="12" xfId="0" applyFont="1" applyFill="1" applyBorder="1" applyAlignment="1">
      <alignment horizontal="left" wrapText="1"/>
    </xf>
    <xf numFmtId="0" fontId="5" fillId="2" borderId="0"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7" fillId="2" borderId="32" xfId="0" applyFont="1" applyFill="1" applyBorder="1" applyAlignment="1">
      <alignment horizontal="left" vertical="top"/>
    </xf>
    <xf numFmtId="0" fontId="7" fillId="2" borderId="19" xfId="0" applyFont="1" applyFill="1" applyBorder="1" applyAlignment="1">
      <alignment horizontal="left" vertical="top"/>
    </xf>
    <xf numFmtId="0" fontId="7" fillId="2" borderId="14" xfId="0" applyFont="1" applyFill="1" applyBorder="1" applyAlignment="1">
      <alignment horizontal="left"/>
    </xf>
    <xf numFmtId="0" fontId="7" fillId="2" borderId="12" xfId="0" applyFont="1" applyFill="1" applyBorder="1" applyAlignment="1">
      <alignment horizontal="left"/>
    </xf>
    <xf numFmtId="0" fontId="36" fillId="0" borderId="7" xfId="4" applyFont="1" applyBorder="1" applyAlignment="1">
      <alignment horizontal="center"/>
    </xf>
    <xf numFmtId="0" fontId="36" fillId="0" borderId="8" xfId="4" applyFont="1" applyBorder="1" applyAlignment="1">
      <alignment horizontal="center"/>
    </xf>
    <xf numFmtId="0" fontId="36" fillId="0" borderId="9" xfId="4" applyFont="1" applyBorder="1" applyAlignment="1">
      <alignment horizontal="center"/>
    </xf>
    <xf numFmtId="0" fontId="19" fillId="9" borderId="62" xfId="2" applyFont="1" applyFill="1" applyBorder="1" applyAlignment="1" applyProtection="1">
      <alignment horizontal="right" vertical="center" wrapText="1"/>
    </xf>
    <xf numFmtId="0" fontId="19" fillId="9" borderId="11" xfId="2" applyFont="1" applyFill="1" applyBorder="1" applyAlignment="1" applyProtection="1">
      <alignment horizontal="right" vertical="center"/>
    </xf>
    <xf numFmtId="0" fontId="19" fillId="9" borderId="5" xfId="2" applyFont="1" applyFill="1" applyBorder="1" applyAlignment="1" applyProtection="1">
      <alignment horizontal="right" vertical="center"/>
    </xf>
    <xf numFmtId="0" fontId="19" fillId="9" borderId="63" xfId="2" applyFont="1" applyFill="1" applyBorder="1" applyAlignment="1" applyProtection="1">
      <alignment horizontal="right" vertical="center"/>
    </xf>
    <xf numFmtId="0" fontId="19" fillId="9" borderId="61" xfId="2" applyFont="1" applyFill="1" applyBorder="1" applyAlignment="1" applyProtection="1">
      <alignment horizontal="right" vertical="center"/>
    </xf>
    <xf numFmtId="0" fontId="19" fillId="9" borderId="16" xfId="2" applyFont="1" applyFill="1" applyBorder="1" applyAlignment="1" applyProtection="1">
      <alignment horizontal="right" vertical="center"/>
    </xf>
    <xf numFmtId="0" fontId="3" fillId="2" borderId="3" xfId="0" applyFont="1" applyFill="1" applyBorder="1" applyAlignment="1">
      <alignment horizontal="left" vertical="center"/>
    </xf>
    <xf numFmtId="0" fontId="3" fillId="2" borderId="0" xfId="0" applyFont="1" applyFill="1" applyBorder="1" applyAlignment="1">
      <alignment horizontal="left" vertical="center"/>
    </xf>
    <xf numFmtId="0" fontId="7" fillId="2" borderId="30" xfId="0" applyFont="1" applyFill="1" applyBorder="1" applyAlignment="1">
      <alignment horizontal="left"/>
    </xf>
    <xf numFmtId="0" fontId="7" fillId="2" borderId="27" xfId="0" applyFont="1" applyFill="1" applyBorder="1" applyAlignment="1">
      <alignment horizontal="left"/>
    </xf>
    <xf numFmtId="0" fontId="37" fillId="9" borderId="2" xfId="0" applyFont="1"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9" borderId="7" xfId="0" applyFill="1" applyBorder="1" applyAlignment="1">
      <alignment horizontal="center" vertical="center"/>
    </xf>
    <xf numFmtId="0" fontId="0" fillId="9" borderId="8" xfId="0" applyFill="1" applyBorder="1" applyAlignment="1">
      <alignment horizontal="center" vertical="center"/>
    </xf>
    <xf numFmtId="0" fontId="0" fillId="9" borderId="9" xfId="0" applyFill="1" applyBorder="1" applyAlignment="1">
      <alignment horizontal="center" vertical="center"/>
    </xf>
    <xf numFmtId="0" fontId="25" fillId="0" borderId="41" xfId="4" applyFont="1" applyBorder="1" applyAlignment="1">
      <alignment horizontal="right" vertical="center" wrapText="1"/>
    </xf>
    <xf numFmtId="0" fontId="25" fillId="0" borderId="15" xfId="4" applyFont="1" applyBorder="1" applyAlignment="1">
      <alignment horizontal="right" vertical="center" wrapText="1"/>
    </xf>
    <xf numFmtId="0" fontId="25" fillId="0" borderId="12" xfId="4" applyFont="1" applyBorder="1" applyAlignment="1">
      <alignment horizontal="right" vertical="center" wrapText="1"/>
    </xf>
    <xf numFmtId="0" fontId="21" fillId="0" borderId="14" xfId="6" applyFont="1" applyBorder="1" applyAlignment="1">
      <alignment horizontal="center"/>
    </xf>
    <xf numFmtId="0" fontId="21" fillId="0" borderId="15" xfId="6" applyFont="1" applyBorder="1" applyAlignment="1">
      <alignment horizontal="center"/>
    </xf>
    <xf numFmtId="0" fontId="21" fillId="0" borderId="35" xfId="6" applyFont="1" applyBorder="1" applyAlignment="1">
      <alignment horizontal="center"/>
    </xf>
    <xf numFmtId="0" fontId="37" fillId="0" borderId="2" xfId="4" applyFont="1" applyBorder="1" applyAlignment="1">
      <alignment horizontal="center" vertical="center"/>
    </xf>
    <xf numFmtId="0" fontId="37" fillId="0" borderId="3" xfId="4" applyFont="1" applyBorder="1" applyAlignment="1">
      <alignment horizontal="center" vertical="center"/>
    </xf>
    <xf numFmtId="0" fontId="37" fillId="0" borderId="4" xfId="4" applyFont="1" applyBorder="1" applyAlignment="1">
      <alignment horizontal="center" vertical="center"/>
    </xf>
    <xf numFmtId="0" fontId="37" fillId="0" borderId="7" xfId="4" applyFont="1" applyBorder="1" applyAlignment="1">
      <alignment horizontal="center" vertical="center"/>
    </xf>
    <xf numFmtId="0" fontId="37" fillId="0" borderId="8" xfId="4" applyFont="1" applyBorder="1" applyAlignment="1">
      <alignment horizontal="center" vertical="center"/>
    </xf>
    <xf numFmtId="0" fontId="37" fillId="0" borderId="9" xfId="4" applyFont="1" applyBorder="1" applyAlignment="1">
      <alignment horizontal="center" vertical="center"/>
    </xf>
    <xf numFmtId="0" fontId="36" fillId="0" borderId="38" xfId="4" applyFont="1" applyBorder="1" applyAlignment="1">
      <alignment horizontal="center"/>
    </xf>
    <xf numFmtId="0" fontId="36" fillId="0" borderId="39" xfId="4" applyFont="1" applyBorder="1" applyAlignment="1">
      <alignment horizontal="center"/>
    </xf>
    <xf numFmtId="0" fontId="36" fillId="0" borderId="40" xfId="4" applyFont="1" applyBorder="1" applyAlignment="1">
      <alignment horizontal="center"/>
    </xf>
    <xf numFmtId="0" fontId="19" fillId="0" borderId="2" xfId="2" applyFont="1" applyBorder="1" applyAlignment="1" applyProtection="1">
      <alignment horizontal="right" vertical="center" wrapText="1"/>
    </xf>
    <xf numFmtId="0" fontId="19" fillId="0" borderId="3" xfId="2" applyFont="1" applyBorder="1" applyAlignment="1" applyProtection="1">
      <alignment horizontal="right" vertical="center" wrapText="1"/>
    </xf>
    <xf numFmtId="0" fontId="19" fillId="0" borderId="4" xfId="2" applyFont="1" applyBorder="1" applyAlignment="1" applyProtection="1">
      <alignment horizontal="right" vertical="center" wrapText="1"/>
    </xf>
    <xf numFmtId="0" fontId="19" fillId="0" borderId="5" xfId="2" applyFont="1" applyBorder="1" applyAlignment="1" applyProtection="1">
      <alignment horizontal="right" vertical="center" wrapText="1"/>
    </xf>
    <xf numFmtId="0" fontId="19" fillId="0" borderId="0" xfId="2" applyFont="1" applyBorder="1" applyAlignment="1" applyProtection="1">
      <alignment horizontal="right" vertical="center" wrapText="1"/>
    </xf>
    <xf numFmtId="0" fontId="19" fillId="0" borderId="6" xfId="2" applyFont="1" applyBorder="1" applyAlignment="1" applyProtection="1">
      <alignment horizontal="right" vertical="center" wrapText="1"/>
    </xf>
    <xf numFmtId="0" fontId="18" fillId="6" borderId="0" xfId="4" applyFont="1" applyFill="1" applyBorder="1" applyAlignment="1">
      <alignment horizontal="center"/>
    </xf>
    <xf numFmtId="0" fontId="27" fillId="0" borderId="38" xfId="4" applyFont="1" applyBorder="1" applyAlignment="1">
      <alignment horizontal="center" vertical="center" wrapText="1"/>
    </xf>
    <xf numFmtId="0" fontId="27" fillId="0" borderId="39" xfId="4" applyFont="1" applyBorder="1" applyAlignment="1">
      <alignment horizontal="center" vertical="center" wrapText="1"/>
    </xf>
    <xf numFmtId="0" fontId="27" fillId="0" borderId="40" xfId="4" applyFont="1" applyBorder="1" applyAlignment="1">
      <alignment horizontal="center" vertical="center" wrapText="1"/>
    </xf>
    <xf numFmtId="0" fontId="25" fillId="0" borderId="42" xfId="4" applyFont="1" applyBorder="1" applyAlignment="1">
      <alignment horizontal="right" vertical="center" wrapText="1"/>
    </xf>
    <xf numFmtId="0" fontId="25" fillId="0" borderId="43" xfId="4" applyFont="1" applyBorder="1" applyAlignment="1">
      <alignment horizontal="right" vertical="center" wrapText="1"/>
    </xf>
    <xf numFmtId="0" fontId="25" fillId="0" borderId="32" xfId="4" applyFont="1" applyBorder="1" applyAlignment="1">
      <alignment horizontal="right" vertical="center" wrapText="1"/>
    </xf>
    <xf numFmtId="0" fontId="25" fillId="0" borderId="19" xfId="4" applyFont="1" applyBorder="1" applyAlignment="1">
      <alignment horizontal="right" vertical="center" wrapText="1"/>
    </xf>
    <xf numFmtId="0" fontId="25" fillId="0" borderId="19" xfId="4" applyFont="1" applyBorder="1" applyAlignment="1">
      <alignment horizontal="center" vertical="center" wrapText="1"/>
    </xf>
    <xf numFmtId="0" fontId="25" fillId="0" borderId="20" xfId="4" applyFont="1" applyBorder="1" applyAlignment="1">
      <alignment horizontal="center" vertical="center" wrapText="1"/>
    </xf>
    <xf numFmtId="0" fontId="25" fillId="6" borderId="8" xfId="4" applyFont="1" applyFill="1" applyBorder="1" applyAlignment="1">
      <alignment horizontal="center" vertical="center" wrapText="1"/>
    </xf>
    <xf numFmtId="0" fontId="25" fillId="0" borderId="44" xfId="4" applyFont="1" applyBorder="1" applyAlignment="1">
      <alignment horizontal="right" vertical="center" wrapText="1"/>
    </xf>
    <xf numFmtId="0" fontId="25" fillId="0" borderId="45" xfId="4" applyFont="1" applyBorder="1" applyAlignment="1">
      <alignment horizontal="right" vertical="center" wrapText="1"/>
    </xf>
    <xf numFmtId="0" fontId="25" fillId="0" borderId="29" xfId="4" applyFont="1" applyBorder="1" applyAlignment="1">
      <alignment horizontal="right" vertical="center" wrapText="1"/>
    </xf>
    <xf numFmtId="0" fontId="21" fillId="0" borderId="46" xfId="6" applyFont="1" applyBorder="1" applyAlignment="1">
      <alignment horizontal="center"/>
    </xf>
    <xf numFmtId="0" fontId="21" fillId="0" borderId="45" xfId="6" applyFont="1" applyBorder="1" applyAlignment="1">
      <alignment horizontal="center"/>
    </xf>
    <xf numFmtId="0" fontId="21" fillId="0" borderId="47" xfId="6" applyFont="1" applyBorder="1" applyAlignment="1">
      <alignment horizontal="center"/>
    </xf>
    <xf numFmtId="0" fontId="25" fillId="6" borderId="38" xfId="4" applyFont="1" applyFill="1" applyBorder="1" applyAlignment="1">
      <alignment horizontal="center" vertical="center" wrapText="1"/>
    </xf>
    <xf numFmtId="0" fontId="25" fillId="6" borderId="39" xfId="4" applyFont="1" applyFill="1" applyBorder="1" applyAlignment="1">
      <alignment horizontal="center" vertical="center" wrapText="1"/>
    </xf>
    <xf numFmtId="0" fontId="25" fillId="6" borderId="40" xfId="4" applyFont="1" applyFill="1" applyBorder="1" applyAlignment="1">
      <alignment horizontal="center" vertical="center" wrapText="1"/>
    </xf>
    <xf numFmtId="0" fontId="25" fillId="0" borderId="48" xfId="4" applyFont="1" applyBorder="1" applyAlignment="1">
      <alignment horizontal="right" vertical="center" wrapText="1"/>
    </xf>
    <xf numFmtId="0" fontId="25" fillId="0" borderId="49" xfId="4" applyFont="1" applyBorder="1" applyAlignment="1">
      <alignment horizontal="right" vertical="center" wrapText="1"/>
    </xf>
    <xf numFmtId="0" fontId="25" fillId="0" borderId="26" xfId="4" applyFont="1" applyBorder="1" applyAlignment="1">
      <alignment horizontal="right" vertical="center" wrapText="1"/>
    </xf>
    <xf numFmtId="0" fontId="21" fillId="0" borderId="50" xfId="6" applyFont="1" applyBorder="1" applyAlignment="1">
      <alignment horizontal="center"/>
    </xf>
    <xf numFmtId="0" fontId="21" fillId="0" borderId="49" xfId="6" applyFont="1" applyBorder="1" applyAlignment="1">
      <alignment horizontal="center"/>
    </xf>
    <xf numFmtId="0" fontId="21" fillId="0" borderId="51" xfId="6" applyFont="1" applyBorder="1" applyAlignment="1">
      <alignment horizontal="center"/>
    </xf>
    <xf numFmtId="0" fontId="38" fillId="0" borderId="38" xfId="6" applyFont="1" applyBorder="1" applyAlignment="1">
      <alignment horizontal="center" vertical="center"/>
    </xf>
    <xf numFmtId="0" fontId="38" fillId="0" borderId="39" xfId="6" applyFont="1" applyBorder="1" applyAlignment="1">
      <alignment horizontal="center" vertical="center"/>
    </xf>
    <xf numFmtId="0" fontId="38" fillId="0" borderId="40" xfId="6" applyFont="1" applyBorder="1" applyAlignment="1">
      <alignment horizontal="center" vertical="center"/>
    </xf>
    <xf numFmtId="0" fontId="21" fillId="6" borderId="8" xfId="6" applyFill="1" applyBorder="1" applyAlignment="1">
      <alignment horizontal="center"/>
    </xf>
    <xf numFmtId="0" fontId="25" fillId="0" borderId="43" xfId="4" applyFont="1" applyBorder="1" applyAlignment="1">
      <alignment horizontal="center" vertical="center" wrapText="1"/>
    </xf>
    <xf numFmtId="0" fontId="25" fillId="0" borderId="52" xfId="4" applyFont="1" applyBorder="1" applyAlignment="1">
      <alignment horizontal="center" vertical="center" wrapText="1"/>
    </xf>
    <xf numFmtId="0" fontId="25" fillId="0" borderId="31" xfId="4" applyFont="1" applyBorder="1" applyAlignment="1">
      <alignment horizontal="right" vertical="center" wrapText="1"/>
    </xf>
    <xf numFmtId="0" fontId="25" fillId="0" borderId="1" xfId="4" applyFont="1" applyBorder="1" applyAlignment="1">
      <alignment horizontal="right" vertical="center" wrapText="1"/>
    </xf>
    <xf numFmtId="0" fontId="25" fillId="0" borderId="14" xfId="4" applyFont="1" applyBorder="1" applyAlignment="1">
      <alignment horizontal="right" vertical="center" wrapText="1"/>
    </xf>
    <xf numFmtId="0" fontId="21" fillId="0" borderId="15" xfId="6" applyFont="1" applyBorder="1" applyAlignment="1">
      <alignment horizontal="center" vertical="center"/>
    </xf>
    <xf numFmtId="0" fontId="21" fillId="0" borderId="12" xfId="6" applyFont="1" applyBorder="1" applyAlignment="1">
      <alignment horizontal="center" vertical="center"/>
    </xf>
    <xf numFmtId="0" fontId="21" fillId="0" borderId="14" xfId="6" applyFont="1" applyBorder="1" applyAlignment="1">
      <alignment horizontal="center" vertical="center"/>
    </xf>
    <xf numFmtId="0" fontId="21" fillId="0" borderId="35" xfId="6" applyFont="1" applyBorder="1" applyAlignment="1">
      <alignment horizontal="center" vertical="center"/>
    </xf>
    <xf numFmtId="0" fontId="27" fillId="0" borderId="2" xfId="4" applyFont="1" applyBorder="1" applyAlignment="1">
      <alignment horizontal="center" vertical="center"/>
    </xf>
    <xf numFmtId="0" fontId="27" fillId="0" borderId="3" xfId="4" applyFont="1" applyBorder="1" applyAlignment="1">
      <alignment horizontal="center" vertical="center"/>
    </xf>
    <xf numFmtId="0" fontId="27" fillId="0" borderId="4" xfId="4" applyFont="1" applyBorder="1" applyAlignment="1">
      <alignment horizontal="center" vertical="center"/>
    </xf>
    <xf numFmtId="0" fontId="27" fillId="0" borderId="7" xfId="4" applyFont="1" applyBorder="1" applyAlignment="1">
      <alignment horizontal="center" vertical="center"/>
    </xf>
    <xf numFmtId="0" fontId="27" fillId="0" borderId="8" xfId="4" applyFont="1" applyBorder="1" applyAlignment="1">
      <alignment horizontal="center" vertical="center"/>
    </xf>
    <xf numFmtId="0" fontId="27" fillId="0" borderId="9" xfId="4" applyFont="1" applyBorder="1" applyAlignment="1">
      <alignment horizontal="center" vertical="center"/>
    </xf>
    <xf numFmtId="0" fontId="23" fillId="0" borderId="53" xfId="6" applyFont="1" applyBorder="1" applyAlignment="1">
      <alignment horizontal="center"/>
    </xf>
    <xf numFmtId="0" fontId="23" fillId="0" borderId="54" xfId="6" applyFont="1" applyBorder="1" applyAlignment="1">
      <alignment horizontal="center"/>
    </xf>
    <xf numFmtId="0" fontId="25" fillId="0" borderId="55" xfId="4" applyFont="1" applyBorder="1" applyAlignment="1">
      <alignment horizontal="right" vertical="center" wrapText="1"/>
    </xf>
    <xf numFmtId="0" fontId="21" fillId="0" borderId="56" xfId="6" applyFont="1" applyBorder="1" applyAlignment="1">
      <alignment horizontal="center" vertical="center"/>
    </xf>
    <xf numFmtId="0" fontId="21" fillId="0" borderId="16" xfId="6" applyFont="1" applyBorder="1" applyAlignment="1">
      <alignment horizontal="center" vertical="center"/>
    </xf>
    <xf numFmtId="0" fontId="21" fillId="0" borderId="55" xfId="6" applyFont="1" applyBorder="1" applyAlignment="1">
      <alignment horizontal="center" vertical="center"/>
    </xf>
    <xf numFmtId="0" fontId="21" fillId="0" borderId="57" xfId="6" applyFont="1" applyBorder="1" applyAlignment="1">
      <alignment horizontal="center" vertical="center"/>
    </xf>
    <xf numFmtId="0" fontId="26" fillId="0" borderId="58" xfId="4" applyFont="1" applyBorder="1" applyAlignment="1">
      <alignment horizontal="right" vertical="center"/>
    </xf>
    <xf numFmtId="0" fontId="26" fillId="0" borderId="53" xfId="4" applyFont="1" applyBorder="1" applyAlignment="1">
      <alignment horizontal="right" vertical="center"/>
    </xf>
    <xf numFmtId="0" fontId="26" fillId="0" borderId="59" xfId="4" applyFont="1" applyBorder="1" applyAlignment="1">
      <alignment horizontal="right" vertical="center"/>
    </xf>
    <xf numFmtId="0" fontId="28" fillId="0" borderId="60" xfId="4" applyFont="1" applyBorder="1" applyAlignment="1">
      <alignment horizontal="center"/>
    </xf>
    <xf numFmtId="0" fontId="28" fillId="0" borderId="53" xfId="4" applyFont="1" applyBorder="1" applyAlignment="1">
      <alignment horizontal="center"/>
    </xf>
    <xf numFmtId="0" fontId="21" fillId="0" borderId="1" xfId="6" applyFont="1" applyBorder="1" applyAlignment="1">
      <alignment horizontal="center"/>
    </xf>
    <xf numFmtId="0" fontId="21" fillId="0" borderId="18" xfId="6" applyFont="1" applyBorder="1" applyAlignment="1">
      <alignment horizontal="center"/>
    </xf>
    <xf numFmtId="0" fontId="21" fillId="0" borderId="19" xfId="6" applyFont="1" applyBorder="1" applyAlignment="1">
      <alignment horizontal="center"/>
    </xf>
    <xf numFmtId="0" fontId="21" fillId="0" borderId="20" xfId="6" applyFont="1" applyBorder="1" applyAlignment="1">
      <alignment horizontal="center"/>
    </xf>
    <xf numFmtId="0" fontId="21" fillId="0" borderId="1" xfId="6" applyFont="1" applyBorder="1" applyAlignment="1">
      <alignment horizontal="right" vertical="center"/>
    </xf>
    <xf numFmtId="0" fontId="21" fillId="0" borderId="14" xfId="6" applyFont="1" applyBorder="1" applyAlignment="1">
      <alignment horizontal="right" vertical="center"/>
    </xf>
    <xf numFmtId="0" fontId="21" fillId="0" borderId="19" xfId="6" applyFont="1" applyBorder="1" applyAlignment="1">
      <alignment horizontal="right" vertical="center"/>
    </xf>
    <xf numFmtId="0" fontId="21" fillId="0" borderId="46" xfId="6" applyFont="1" applyBorder="1" applyAlignment="1">
      <alignment horizontal="right" vertical="center"/>
    </xf>
    <xf numFmtId="0" fontId="25" fillId="0" borderId="30" xfId="4" applyFont="1" applyBorder="1" applyAlignment="1">
      <alignment horizontal="right" vertical="center" wrapText="1"/>
    </xf>
    <xf numFmtId="0" fontId="21" fillId="0" borderId="27" xfId="6" applyFont="1" applyBorder="1" applyAlignment="1">
      <alignment horizontal="right" vertical="center"/>
    </xf>
    <xf numFmtId="0" fontId="21" fillId="0" borderId="50" xfId="6" applyFont="1" applyBorder="1" applyAlignment="1">
      <alignment horizontal="right" vertical="center"/>
    </xf>
    <xf numFmtId="0" fontId="21" fillId="0" borderId="46" xfId="6" applyFont="1" applyBorder="1" applyAlignment="1">
      <alignment horizontal="center" vertical="center"/>
    </xf>
    <xf numFmtId="0" fontId="21" fillId="0" borderId="47" xfId="6" applyFont="1" applyBorder="1" applyAlignment="1">
      <alignment horizontal="center" vertical="center"/>
    </xf>
    <xf numFmtId="0" fontId="21" fillId="0" borderId="27" xfId="6" applyFont="1" applyBorder="1" applyAlignment="1">
      <alignment horizontal="center"/>
    </xf>
    <xf numFmtId="0" fontId="21" fillId="0" borderId="28" xfId="6" applyFont="1" applyBorder="1" applyAlignment="1">
      <alignment horizontal="center"/>
    </xf>
    <xf numFmtId="0" fontId="21" fillId="0" borderId="29" xfId="6" applyFont="1" applyBorder="1" applyAlignment="1">
      <alignment horizontal="center" vertical="center"/>
    </xf>
    <xf numFmtId="0" fontId="38" fillId="0" borderId="2" xfId="6" applyFont="1" applyBorder="1" applyAlignment="1">
      <alignment horizontal="center" vertical="center"/>
    </xf>
    <xf numFmtId="0" fontId="38" fillId="0" borderId="3" xfId="6" applyFont="1" applyBorder="1" applyAlignment="1">
      <alignment horizontal="center" vertical="center"/>
    </xf>
    <xf numFmtId="0" fontId="38" fillId="0" borderId="4" xfId="6" applyFont="1" applyBorder="1" applyAlignment="1">
      <alignment horizontal="center" vertical="center"/>
    </xf>
    <xf numFmtId="0" fontId="25" fillId="0" borderId="46" xfId="4" applyFont="1" applyBorder="1" applyAlignment="1">
      <alignment horizontal="right" vertical="center" wrapText="1"/>
    </xf>
    <xf numFmtId="0" fontId="25" fillId="0" borderId="27" xfId="4" applyFont="1" applyBorder="1" applyAlignment="1">
      <alignment horizontal="right" vertical="center" wrapText="1"/>
    </xf>
    <xf numFmtId="0" fontId="25" fillId="0" borderId="50" xfId="4" applyFont="1" applyBorder="1" applyAlignment="1">
      <alignment horizontal="right" vertical="center" wrapText="1"/>
    </xf>
    <xf numFmtId="0" fontId="25" fillId="6" borderId="0" xfId="4" applyFont="1" applyFill="1" applyAlignment="1">
      <alignment horizontal="center"/>
    </xf>
    <xf numFmtId="0" fontId="39" fillId="6" borderId="0" xfId="4" applyFont="1" applyFill="1" applyAlignment="1">
      <alignment horizontal="center"/>
    </xf>
    <xf numFmtId="0" fontId="21" fillId="0" borderId="45" xfId="6" applyFont="1" applyBorder="1" applyAlignment="1">
      <alignment horizontal="center" vertical="center"/>
    </xf>
    <xf numFmtId="0" fontId="21" fillId="0" borderId="26" xfId="6" applyBorder="1" applyAlignment="1">
      <alignment horizontal="center"/>
    </xf>
    <xf numFmtId="0" fontId="21" fillId="0" borderId="27" xfId="6" applyBorder="1" applyAlignment="1">
      <alignment horizontal="center"/>
    </xf>
    <xf numFmtId="0" fontId="21" fillId="0" borderId="12" xfId="6" applyBorder="1" applyAlignment="1">
      <alignment horizontal="center"/>
    </xf>
    <xf numFmtId="0" fontId="21" fillId="0" borderId="1" xfId="6" applyBorder="1" applyAlignment="1">
      <alignment horizontal="center"/>
    </xf>
    <xf numFmtId="0" fontId="21" fillId="0" borderId="29" xfId="6" applyBorder="1" applyAlignment="1">
      <alignment horizontal="center"/>
    </xf>
    <xf numFmtId="0" fontId="21" fillId="0" borderId="19" xfId="6" applyBorder="1" applyAlignment="1">
      <alignment horizontal="center"/>
    </xf>
    <xf numFmtId="0" fontId="27" fillId="0" borderId="0" xfId="4" applyFont="1" applyBorder="1" applyAlignment="1">
      <alignment horizontal="center" vertical="center" wrapText="1"/>
    </xf>
    <xf numFmtId="0" fontId="25" fillId="0" borderId="0" xfId="4" applyFont="1" applyBorder="1" applyAlignment="1">
      <alignment horizontal="center" vertical="center" wrapText="1"/>
    </xf>
    <xf numFmtId="0" fontId="37" fillId="0" borderId="2" xfId="4" applyFont="1" applyBorder="1" applyAlignment="1">
      <alignment horizontal="center" vertical="top"/>
    </xf>
    <xf numFmtId="0" fontId="37" fillId="0" borderId="3" xfId="4" applyFont="1" applyBorder="1" applyAlignment="1">
      <alignment horizontal="center" vertical="top"/>
    </xf>
    <xf numFmtId="0" fontId="37" fillId="0" borderId="4" xfId="4" applyFont="1" applyBorder="1" applyAlignment="1">
      <alignment horizontal="center" vertical="top"/>
    </xf>
    <xf numFmtId="0" fontId="37" fillId="0" borderId="7" xfId="4" applyFont="1" applyBorder="1" applyAlignment="1">
      <alignment horizontal="center" vertical="top"/>
    </xf>
    <xf numFmtId="0" fontId="37" fillId="0" borderId="8" xfId="4" applyFont="1" applyBorder="1" applyAlignment="1">
      <alignment horizontal="center" vertical="top"/>
    </xf>
    <xf numFmtId="0" fontId="37" fillId="0" borderId="9" xfId="4" applyFont="1" applyBorder="1" applyAlignment="1">
      <alignment horizontal="center" vertical="top"/>
    </xf>
    <xf numFmtId="0" fontId="2" fillId="0" borderId="2" xfId="2" applyBorder="1" applyAlignment="1" applyProtection="1">
      <alignment horizontal="right" vertical="center" wrapText="1"/>
    </xf>
    <xf numFmtId="0" fontId="2" fillId="0" borderId="3" xfId="2" applyBorder="1" applyAlignment="1" applyProtection="1">
      <alignment horizontal="right" vertical="center"/>
    </xf>
    <xf numFmtId="0" fontId="2" fillId="0" borderId="4" xfId="2" applyBorder="1" applyAlignment="1" applyProtection="1">
      <alignment horizontal="right" vertical="center"/>
    </xf>
    <xf numFmtId="0" fontId="2" fillId="0" borderId="5" xfId="2" applyBorder="1" applyAlignment="1" applyProtection="1">
      <alignment horizontal="right" vertical="center"/>
    </xf>
    <xf numFmtId="0" fontId="2" fillId="0" borderId="0" xfId="2" applyBorder="1" applyAlignment="1" applyProtection="1">
      <alignment horizontal="right" vertical="center"/>
    </xf>
    <xf numFmtId="0" fontId="2" fillId="0" borderId="6" xfId="2" applyBorder="1" applyAlignment="1" applyProtection="1">
      <alignment horizontal="right" vertical="center"/>
    </xf>
    <xf numFmtId="0" fontId="2" fillId="0" borderId="7" xfId="2" applyBorder="1" applyAlignment="1" applyProtection="1">
      <alignment horizontal="right" vertical="center"/>
    </xf>
    <xf numFmtId="0" fontId="2" fillId="0" borderId="8" xfId="2" applyBorder="1" applyAlignment="1" applyProtection="1">
      <alignment horizontal="right" vertical="center"/>
    </xf>
    <xf numFmtId="0" fontId="2" fillId="0" borderId="9" xfId="2" applyBorder="1" applyAlignment="1" applyProtection="1">
      <alignment horizontal="right" vertical="center"/>
    </xf>
    <xf numFmtId="0" fontId="26" fillId="0" borderId="48" xfId="4" applyFont="1" applyBorder="1" applyAlignment="1">
      <alignment horizontal="right" vertical="center" wrapText="1"/>
    </xf>
    <xf numFmtId="0" fontId="26" fillId="0" borderId="49" xfId="4" applyFont="1" applyBorder="1" applyAlignment="1">
      <alignment horizontal="right" vertical="center" wrapText="1"/>
    </xf>
    <xf numFmtId="0" fontId="36" fillId="0" borderId="30" xfId="6" applyFont="1" applyBorder="1" applyAlignment="1">
      <alignment horizontal="center" vertical="center"/>
    </xf>
    <xf numFmtId="0" fontId="36" fillId="0" borderId="27" xfId="6" applyFont="1" applyBorder="1" applyAlignment="1">
      <alignment horizontal="center" vertical="center"/>
    </xf>
    <xf numFmtId="0" fontId="36" fillId="0" borderId="28" xfId="6" applyFont="1" applyBorder="1" applyAlignment="1">
      <alignment horizontal="center" vertical="center"/>
    </xf>
    <xf numFmtId="0" fontId="27" fillId="0" borderId="3" xfId="4" applyFont="1" applyBorder="1" applyAlignment="1">
      <alignment horizontal="center" vertical="center" wrapText="1"/>
    </xf>
    <xf numFmtId="0" fontId="27" fillId="0" borderId="4" xfId="4" applyFont="1" applyBorder="1" applyAlignment="1">
      <alignment horizontal="center" vertical="center" wrapText="1"/>
    </xf>
    <xf numFmtId="0" fontId="26" fillId="0" borderId="51" xfId="4" applyFont="1" applyBorder="1" applyAlignment="1">
      <alignment horizontal="right" vertical="center" wrapText="1"/>
    </xf>
    <xf numFmtId="0" fontId="36" fillId="0" borderId="31" xfId="6" applyFont="1" applyBorder="1" applyAlignment="1">
      <alignment horizontal="center"/>
    </xf>
    <xf numFmtId="0" fontId="36" fillId="0" borderId="1" xfId="6" applyFont="1" applyBorder="1" applyAlignment="1">
      <alignment horizontal="center"/>
    </xf>
    <xf numFmtId="0" fontId="36" fillId="0" borderId="18" xfId="6" applyFont="1" applyBorder="1" applyAlignment="1">
      <alignment horizontal="center"/>
    </xf>
    <xf numFmtId="0" fontId="21" fillId="0" borderId="31" xfId="6" applyBorder="1" applyAlignment="1">
      <alignment horizontal="center"/>
    </xf>
    <xf numFmtId="0" fontId="36" fillId="0" borderId="32" xfId="6" applyFont="1" applyBorder="1" applyAlignment="1">
      <alignment horizontal="center"/>
    </xf>
    <xf numFmtId="0" fontId="36" fillId="0" borderId="19" xfId="6" applyFont="1" applyBorder="1" applyAlignment="1">
      <alignment horizontal="center"/>
    </xf>
    <xf numFmtId="0" fontId="36" fillId="0" borderId="20" xfId="6" applyFont="1" applyBorder="1" applyAlignment="1">
      <alignment horizontal="center"/>
    </xf>
    <xf numFmtId="0" fontId="21" fillId="0" borderId="30" xfId="6" applyBorder="1" applyAlignment="1">
      <alignment horizontal="center"/>
    </xf>
    <xf numFmtId="0" fontId="21" fillId="7" borderId="8" xfId="6" applyFill="1" applyBorder="1" applyAlignment="1">
      <alignment horizontal="center"/>
    </xf>
    <xf numFmtId="0" fontId="26" fillId="0" borderId="41" xfId="4" applyFont="1" applyBorder="1" applyAlignment="1">
      <alignment horizontal="right" vertical="center" wrapText="1"/>
    </xf>
    <xf numFmtId="0" fontId="26" fillId="0" borderId="15" xfId="4" applyFont="1" applyBorder="1" applyAlignment="1">
      <alignment horizontal="right" vertical="center" wrapText="1"/>
    </xf>
    <xf numFmtId="0" fontId="26" fillId="0" borderId="35" xfId="4" applyFont="1" applyBorder="1" applyAlignment="1">
      <alignment horizontal="right" vertical="center" wrapText="1"/>
    </xf>
    <xf numFmtId="0" fontId="26" fillId="0" borderId="44" xfId="4" applyFont="1" applyBorder="1" applyAlignment="1">
      <alignment horizontal="right" vertical="center" wrapText="1"/>
    </xf>
    <xf numFmtId="0" fontId="26" fillId="0" borderId="45" xfId="4" applyFont="1" applyBorder="1" applyAlignment="1">
      <alignment horizontal="right" vertical="center" wrapText="1"/>
    </xf>
    <xf numFmtId="0" fontId="26" fillId="0" borderId="47" xfId="4" applyFont="1" applyBorder="1" applyAlignment="1">
      <alignment horizontal="right" vertical="center" wrapText="1"/>
    </xf>
    <xf numFmtId="0" fontId="21" fillId="0" borderId="44" xfId="6" applyBorder="1" applyAlignment="1">
      <alignment horizontal="center" vertical="center"/>
    </xf>
    <xf numFmtId="0" fontId="36" fillId="0" borderId="31" xfId="6" applyFont="1" applyBorder="1" applyAlignment="1">
      <alignment horizontal="center" vertical="center"/>
    </xf>
    <xf numFmtId="0" fontId="36" fillId="0" borderId="1" xfId="6" applyFont="1" applyBorder="1" applyAlignment="1">
      <alignment horizontal="center" vertical="center"/>
    </xf>
    <xf numFmtId="0" fontId="25" fillId="7" borderId="8" xfId="4" applyFont="1" applyFill="1" applyBorder="1" applyAlignment="1">
      <alignment horizontal="center" vertical="center" wrapText="1"/>
    </xf>
    <xf numFmtId="0" fontId="26" fillId="0" borderId="31" xfId="4" applyFont="1" applyBorder="1" applyAlignment="1">
      <alignment horizontal="right" vertical="center" wrapText="1"/>
    </xf>
    <xf numFmtId="0" fontId="26" fillId="0" borderId="1" xfId="4" applyFont="1" applyBorder="1" applyAlignment="1">
      <alignment horizontal="right" vertical="center" wrapText="1"/>
    </xf>
    <xf numFmtId="0" fontId="26" fillId="0" borderId="18" xfId="4" applyFont="1" applyBorder="1" applyAlignment="1">
      <alignment horizontal="right" vertical="center" wrapText="1"/>
    </xf>
    <xf numFmtId="0" fontId="26" fillId="0" borderId="32" xfId="4" applyFont="1" applyBorder="1" applyAlignment="1">
      <alignment horizontal="right" vertical="center" wrapText="1"/>
    </xf>
    <xf numFmtId="0" fontId="26" fillId="0" borderId="19" xfId="4" applyFont="1" applyBorder="1" applyAlignment="1">
      <alignment horizontal="right" vertical="center" wrapText="1"/>
    </xf>
    <xf numFmtId="0" fontId="26" fillId="0" borderId="20" xfId="4" applyFont="1" applyBorder="1" applyAlignment="1">
      <alignment horizontal="right" vertical="center" wrapText="1"/>
    </xf>
    <xf numFmtId="0" fontId="36" fillId="0" borderId="18" xfId="6" applyFont="1" applyBorder="1" applyAlignment="1">
      <alignment horizontal="center" vertical="center"/>
    </xf>
    <xf numFmtId="0" fontId="35" fillId="0" borderId="30" xfId="6" applyFont="1" applyBorder="1" applyAlignment="1">
      <alignment horizontal="center"/>
    </xf>
    <xf numFmtId="0" fontId="35" fillId="0" borderId="27" xfId="6" applyFont="1" applyBorder="1" applyAlignment="1">
      <alignment horizontal="center"/>
    </xf>
    <xf numFmtId="0" fontId="35" fillId="0" borderId="28" xfId="6" applyFont="1" applyBorder="1" applyAlignment="1">
      <alignment horizontal="center"/>
    </xf>
    <xf numFmtId="0" fontId="26" fillId="8" borderId="0" xfId="4" applyFont="1" applyFill="1" applyBorder="1" applyAlignment="1">
      <alignment horizontal="right" vertical="center" wrapText="1"/>
    </xf>
    <xf numFmtId="0" fontId="21" fillId="8" borderId="0" xfId="6" applyFont="1" applyFill="1" applyBorder="1" applyAlignment="1">
      <alignment horizontal="center"/>
    </xf>
    <xf numFmtId="0" fontId="27" fillId="8" borderId="0" xfId="4" applyFont="1" applyFill="1" applyBorder="1" applyAlignment="1">
      <alignment horizontal="center" vertical="center" wrapText="1"/>
    </xf>
    <xf numFmtId="0" fontId="30" fillId="8" borderId="0" xfId="6" applyFont="1" applyFill="1" applyBorder="1" applyAlignment="1">
      <alignment horizontal="center"/>
    </xf>
    <xf numFmtId="0" fontId="19" fillId="0" borderId="61" xfId="2" applyFont="1" applyBorder="1" applyAlignment="1" applyProtection="1">
      <alignment horizontal="right" vertical="center" wrapText="1"/>
    </xf>
    <xf numFmtId="0" fontId="19" fillId="0" borderId="56" xfId="2" applyFont="1" applyBorder="1" applyAlignment="1" applyProtection="1">
      <alignment horizontal="right" vertical="center" wrapText="1"/>
    </xf>
    <xf numFmtId="0" fontId="19" fillId="0" borderId="57" xfId="2" applyFont="1" applyBorder="1" applyAlignment="1" applyProtection="1">
      <alignment horizontal="right" vertical="center" wrapText="1"/>
    </xf>
    <xf numFmtId="0" fontId="21" fillId="8" borderId="0" xfId="6" applyFill="1" applyBorder="1" applyAlignment="1">
      <alignment horizontal="center" vertical="center"/>
    </xf>
    <xf numFmtId="0" fontId="21" fillId="8" borderId="0" xfId="6" applyFont="1" applyFill="1" applyBorder="1" applyAlignment="1">
      <alignment horizontal="center" vertical="center"/>
    </xf>
    <xf numFmtId="0" fontId="21" fillId="8" borderId="0" xfId="6" applyFill="1" applyBorder="1" applyAlignment="1">
      <alignment horizontal="center"/>
    </xf>
    <xf numFmtId="0" fontId="40" fillId="8" borderId="0" xfId="4" applyFont="1" applyFill="1" applyBorder="1" applyAlignment="1">
      <alignment horizontal="right" vertical="center" wrapText="1"/>
    </xf>
    <xf numFmtId="0" fontId="36" fillId="8" borderId="0" xfId="6" applyFont="1" applyFill="1" applyBorder="1" applyAlignment="1">
      <alignment horizontal="center" vertical="center"/>
    </xf>
    <xf numFmtId="0" fontId="25" fillId="0" borderId="27" xfId="0" applyFont="1" applyBorder="1"/>
    <xf numFmtId="0" fontId="25" fillId="0" borderId="28" xfId="0" applyFont="1" applyBorder="1"/>
    <xf numFmtId="0" fontId="26" fillId="9" borderId="30" xfId="4" applyFont="1" applyFill="1" applyBorder="1" applyAlignment="1">
      <alignment horizontal="right" vertical="center" wrapText="1"/>
    </xf>
    <xf numFmtId="0" fontId="26" fillId="0" borderId="27" xfId="0" applyFont="1" applyBorder="1"/>
    <xf numFmtId="0" fontId="25" fillId="9" borderId="19" xfId="4" applyFont="1" applyFill="1" applyBorder="1" applyAlignment="1">
      <alignment horizontal="center" vertical="center" wrapText="1"/>
    </xf>
    <xf numFmtId="0" fontId="25" fillId="0" borderId="19" xfId="0" applyFont="1" applyBorder="1"/>
    <xf numFmtId="0" fontId="25" fillId="0" borderId="20" xfId="0" applyFont="1" applyBorder="1"/>
    <xf numFmtId="0" fontId="26" fillId="9" borderId="32" xfId="4" applyFont="1" applyFill="1" applyBorder="1" applyAlignment="1">
      <alignment horizontal="right" vertical="center" wrapText="1"/>
    </xf>
    <xf numFmtId="0" fontId="26" fillId="0" borderId="19" xfId="0" applyFont="1" applyBorder="1" applyAlignment="1">
      <alignment horizontal="right"/>
    </xf>
    <xf numFmtId="0" fontId="38" fillId="8" borderId="0" xfId="6" applyFont="1" applyFill="1" applyBorder="1" applyAlignment="1">
      <alignment horizontal="center" vertical="center"/>
    </xf>
    <xf numFmtId="0" fontId="25" fillId="9" borderId="14" xfId="4" applyFont="1" applyFill="1" applyBorder="1" applyAlignment="1">
      <alignment horizontal="center" vertical="center" wrapText="1"/>
    </xf>
    <xf numFmtId="0" fontId="0" fillId="0" borderId="15" xfId="0" applyBorder="1"/>
    <xf numFmtId="0" fontId="0" fillId="0" borderId="12" xfId="0" applyBorder="1"/>
    <xf numFmtId="0" fontId="0" fillId="0" borderId="35" xfId="0" applyBorder="1"/>
    <xf numFmtId="0" fontId="0" fillId="8" borderId="0" xfId="0" applyFill="1" applyBorder="1"/>
    <xf numFmtId="0" fontId="27" fillId="9" borderId="38" xfId="4" applyFont="1" applyFill="1" applyBorder="1" applyAlignment="1">
      <alignment horizontal="center" vertical="center" wrapText="1"/>
    </xf>
    <xf numFmtId="0" fontId="27" fillId="9" borderId="39" xfId="4" applyFont="1" applyFill="1" applyBorder="1" applyAlignment="1">
      <alignment horizontal="center" vertical="center" wrapText="1"/>
    </xf>
    <xf numFmtId="0" fontId="27" fillId="9" borderId="40" xfId="4" applyFont="1" applyFill="1" applyBorder="1" applyAlignment="1">
      <alignment horizontal="center" vertical="center" wrapText="1"/>
    </xf>
    <xf numFmtId="0" fontId="26" fillId="9" borderId="31" xfId="4" applyFont="1" applyFill="1" applyBorder="1" applyAlignment="1">
      <alignment horizontal="right" vertical="center" wrapText="1"/>
    </xf>
    <xf numFmtId="0" fontId="26" fillId="0" borderId="1" xfId="0" applyFont="1" applyBorder="1" applyAlignment="1">
      <alignment horizontal="right"/>
    </xf>
    <xf numFmtId="0" fontId="25" fillId="0" borderId="1" xfId="0" applyFont="1" applyBorder="1"/>
    <xf numFmtId="0" fontId="25" fillId="0" borderId="18" xfId="0" applyFont="1" applyBorder="1"/>
    <xf numFmtId="0" fontId="26" fillId="0" borderId="1" xfId="0" applyFont="1" applyBorder="1"/>
    <xf numFmtId="0" fontId="25" fillId="9" borderId="46" xfId="6" applyFont="1" applyFill="1" applyBorder="1" applyAlignment="1">
      <alignment horizontal="center" vertical="center"/>
    </xf>
    <xf numFmtId="0" fontId="20" fillId="0" borderId="45" xfId="0" applyFont="1" applyBorder="1"/>
    <xf numFmtId="0" fontId="20" fillId="0" borderId="47" xfId="0" applyFont="1" applyBorder="1"/>
    <xf numFmtId="0" fontId="26" fillId="9" borderId="44" xfId="4" applyFont="1" applyFill="1" applyBorder="1" applyAlignment="1">
      <alignment horizontal="right" vertical="center" wrapText="1"/>
    </xf>
    <xf numFmtId="0" fontId="7" fillId="0" borderId="45" xfId="0" applyFont="1" applyBorder="1"/>
    <xf numFmtId="0" fontId="7" fillId="0" borderId="29" xfId="0" applyFont="1" applyBorder="1"/>
    <xf numFmtId="0" fontId="25" fillId="9" borderId="1" xfId="6" applyFont="1" applyFill="1" applyBorder="1" applyAlignment="1">
      <alignment horizontal="center" vertical="center"/>
    </xf>
    <xf numFmtId="0" fontId="25" fillId="9" borderId="27" xfId="6" applyFont="1" applyFill="1" applyBorder="1" applyAlignment="1">
      <alignment horizontal="center"/>
    </xf>
    <xf numFmtId="0" fontId="21" fillId="8" borderId="8" xfId="6" applyFill="1" applyBorder="1" applyAlignment="1">
      <alignment horizontal="center"/>
    </xf>
    <xf numFmtId="0" fontId="18" fillId="8" borderId="39" xfId="4" applyFont="1" applyFill="1" applyBorder="1" applyAlignment="1">
      <alignment horizontal="center"/>
    </xf>
    <xf numFmtId="0" fontId="18" fillId="8" borderId="8" xfId="4" applyFont="1" applyFill="1" applyBorder="1" applyAlignment="1">
      <alignment horizontal="center"/>
    </xf>
    <xf numFmtId="0" fontId="27" fillId="0" borderId="2" xfId="4" applyFont="1" applyBorder="1" applyAlignment="1">
      <alignment horizontal="center" vertical="center" wrapText="1"/>
    </xf>
    <xf numFmtId="0" fontId="41" fillId="0" borderId="48" xfId="4" applyFont="1" applyBorder="1" applyAlignment="1">
      <alignment horizontal="center" vertical="center" wrapText="1"/>
    </xf>
    <xf numFmtId="0" fontId="0" fillId="0" borderId="49" xfId="0" applyBorder="1"/>
    <xf numFmtId="0" fontId="0" fillId="0" borderId="51" xfId="0" applyBorder="1"/>
    <xf numFmtId="0" fontId="42" fillId="9" borderId="38" xfId="4" applyFont="1" applyFill="1" applyBorder="1" applyAlignment="1">
      <alignment horizontal="center" vertical="center" wrapText="1"/>
    </xf>
    <xf numFmtId="0" fontId="42" fillId="9" borderId="39" xfId="4" applyFont="1" applyFill="1" applyBorder="1" applyAlignment="1">
      <alignment horizontal="center" vertical="center" wrapText="1"/>
    </xf>
    <xf numFmtId="0" fontId="42" fillId="9" borderId="40"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26" fillId="8" borderId="0" xfId="4" applyFont="1" applyFill="1" applyBorder="1" applyAlignment="1">
      <alignment horizontal="right" vertical="top" wrapText="1"/>
    </xf>
    <xf numFmtId="0" fontId="25" fillId="8" borderId="0" xfId="4" applyFont="1" applyFill="1" applyBorder="1" applyAlignment="1">
      <alignment horizontal="center" vertical="center" wrapText="1"/>
    </xf>
    <xf numFmtId="0" fontId="26" fillId="0" borderId="44" xfId="4" applyFont="1" applyBorder="1" applyAlignment="1">
      <alignment horizontal="right" vertical="top" wrapText="1"/>
    </xf>
    <xf numFmtId="0" fontId="0" fillId="0" borderId="45" xfId="0" applyBorder="1"/>
    <xf numFmtId="0" fontId="0" fillId="0" borderId="47" xfId="0" applyBorder="1"/>
    <xf numFmtId="0" fontId="26" fillId="0" borderId="41" xfId="4" applyFont="1" applyBorder="1" applyAlignment="1">
      <alignment horizontal="right" vertical="top" wrapText="1"/>
    </xf>
    <xf numFmtId="0" fontId="25" fillId="0" borderId="41" xfId="4" applyFont="1" applyBorder="1" applyAlignment="1">
      <alignment horizontal="center" vertical="center" wrapText="1"/>
    </xf>
    <xf numFmtId="0" fontId="25" fillId="0" borderId="44" xfId="4" applyFont="1" applyBorder="1" applyAlignment="1">
      <alignment horizontal="center" vertical="center" wrapText="1"/>
    </xf>
    <xf numFmtId="0" fontId="0" fillId="0" borderId="29" xfId="0" applyBorder="1"/>
  </cellXfs>
  <cellStyles count="10">
    <cellStyle name="60% - Accent6" xfId="1" builtinId="52"/>
    <cellStyle name="Hyperlink" xfId="2" builtinId="8"/>
    <cellStyle name="Hyperlink 2" xfId="3"/>
    <cellStyle name="Normal" xfId="0" builtinId="0"/>
    <cellStyle name="Normal 2" xfId="4"/>
    <cellStyle name="Normal 3" xfId="5"/>
    <cellStyle name="Normal 4" xfId="6"/>
    <cellStyle name="tableEntry" xfId="7"/>
    <cellStyle name="tableEntry 2" xfId="8"/>
    <cellStyle name="tableEntry 3" xfId="9"/>
  </cellStyles>
  <dxfs count="11">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109099</xdr:colOff>
      <xdr:row>1</xdr:row>
      <xdr:rowOff>55517</xdr:rowOff>
    </xdr:from>
    <xdr:to>
      <xdr:col>4</xdr:col>
      <xdr:colOff>1031119</xdr:colOff>
      <xdr:row>3</xdr:row>
      <xdr:rowOff>384265</xdr:rowOff>
    </xdr:to>
    <xdr:pic>
      <xdr:nvPicPr>
        <xdr:cNvPr id="1070" name="Picture 2" descr="ephs-no_numbers_small-3__large.jpg"/>
        <xdr:cNvPicPr>
          <a:picLocks noChangeAspect="1"/>
        </xdr:cNvPicPr>
      </xdr:nvPicPr>
      <xdr:blipFill>
        <a:blip xmlns:r="http://schemas.openxmlformats.org/officeDocument/2006/relationships" r:embed="rId1" cstate="print"/>
        <a:srcRect l="17522" r="29488" b="5682"/>
        <a:stretch>
          <a:fillRect/>
        </a:stretch>
      </xdr:blipFill>
      <xdr:spPr bwMode="auto">
        <a:xfrm>
          <a:off x="8660432" y="224850"/>
          <a:ext cx="922020" cy="119234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266700</xdr:colOff>
      <xdr:row>1</xdr:row>
      <xdr:rowOff>7620</xdr:rowOff>
    </xdr:from>
    <xdr:to>
      <xdr:col>10</xdr:col>
      <xdr:colOff>76200</xdr:colOff>
      <xdr:row>3</xdr:row>
      <xdr:rowOff>190500</xdr:rowOff>
    </xdr:to>
    <xdr:pic>
      <xdr:nvPicPr>
        <xdr:cNvPr id="5268" name="Picture 3" descr="electronic_stability_control__large.jpg"/>
        <xdr:cNvPicPr>
          <a:picLocks noChangeAspect="1"/>
        </xdr:cNvPicPr>
      </xdr:nvPicPr>
      <xdr:blipFill>
        <a:blip xmlns:r="http://schemas.openxmlformats.org/officeDocument/2006/relationships" r:embed="rId1" cstate="print"/>
        <a:srcRect/>
        <a:stretch>
          <a:fillRect/>
        </a:stretch>
      </xdr:blipFill>
      <xdr:spPr bwMode="auto">
        <a:xfrm>
          <a:off x="8039100" y="198120"/>
          <a:ext cx="1653540" cy="122682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449580</xdr:colOff>
      <xdr:row>1</xdr:row>
      <xdr:rowOff>76200</xdr:rowOff>
    </xdr:from>
    <xdr:to>
      <xdr:col>10</xdr:col>
      <xdr:colOff>60960</xdr:colOff>
      <xdr:row>3</xdr:row>
      <xdr:rowOff>114300</xdr:rowOff>
    </xdr:to>
    <xdr:pic>
      <xdr:nvPicPr>
        <xdr:cNvPr id="4246" name="Picture 4" descr="epb1__large.jpg"/>
        <xdr:cNvPicPr>
          <a:picLocks noChangeAspect="1"/>
        </xdr:cNvPicPr>
      </xdr:nvPicPr>
      <xdr:blipFill>
        <a:blip xmlns:r="http://schemas.openxmlformats.org/officeDocument/2006/relationships" r:embed="rId1" cstate="print"/>
        <a:srcRect/>
        <a:stretch>
          <a:fillRect/>
        </a:stretch>
      </xdr:blipFill>
      <xdr:spPr bwMode="auto">
        <a:xfrm>
          <a:off x="7688580" y="350520"/>
          <a:ext cx="1440180" cy="1066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487680</xdr:colOff>
      <xdr:row>1</xdr:row>
      <xdr:rowOff>76200</xdr:rowOff>
    </xdr:from>
    <xdr:to>
      <xdr:col>10</xdr:col>
      <xdr:colOff>106680</xdr:colOff>
      <xdr:row>3</xdr:row>
      <xdr:rowOff>167640</xdr:rowOff>
    </xdr:to>
    <xdr:pic>
      <xdr:nvPicPr>
        <xdr:cNvPr id="6280" name="Picture 4" descr="brake_actuation__large.jpg"/>
        <xdr:cNvPicPr>
          <a:picLocks noChangeAspect="1"/>
        </xdr:cNvPicPr>
      </xdr:nvPicPr>
      <xdr:blipFill>
        <a:blip xmlns:r="http://schemas.openxmlformats.org/officeDocument/2006/relationships" r:embed="rId1" cstate="print"/>
        <a:srcRect/>
        <a:stretch>
          <a:fillRect/>
        </a:stretch>
      </xdr:blipFill>
      <xdr:spPr bwMode="auto">
        <a:xfrm>
          <a:off x="7726680" y="350520"/>
          <a:ext cx="1447800" cy="107442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ekt.enquiries@zf.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onekt.co.uk/product-supply/steering-systems-eph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conekt.co.uk/product-supply/electronic-stability-contro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www.conekt.co.uk/product-supply/epb"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www.conekt.co.uk/product-supply/brake-actuation" TargetMode="External"/></Relationships>
</file>

<file path=xl/worksheets/sheet1.xml><?xml version="1.0" encoding="utf-8"?>
<worksheet xmlns="http://schemas.openxmlformats.org/spreadsheetml/2006/main" xmlns:r="http://schemas.openxmlformats.org/officeDocument/2006/relationships">
  <sheetPr>
    <tabColor indexed="42"/>
  </sheetPr>
  <dimension ref="B1:F85"/>
  <sheetViews>
    <sheetView tabSelected="1" topLeftCell="A43" zoomScale="80" zoomScaleNormal="80" workbookViewId="0">
      <selection activeCell="C79" sqref="C79"/>
    </sheetView>
  </sheetViews>
  <sheetFormatPr defaultColWidth="9.140625" defaultRowHeight="12.75"/>
  <cols>
    <col min="1" max="1" width="9.140625" style="78"/>
    <col min="2" max="2" width="2.7109375" style="78" customWidth="1"/>
    <col min="3" max="3" width="84" style="78" customWidth="1"/>
    <col min="4" max="4" width="38.85546875" style="78" customWidth="1"/>
    <col min="5" max="5" width="33.42578125" style="78" customWidth="1"/>
    <col min="6" max="6" width="3.42578125" style="78" customWidth="1"/>
    <col min="7" max="16384" width="9.140625" style="78"/>
  </cols>
  <sheetData>
    <row r="1" spans="2:6" ht="31.5" customHeight="1"/>
    <row r="2" spans="2:6" s="84" customFormat="1" ht="32.25" customHeight="1"/>
    <row r="3" spans="2:6" ht="38.25" customHeight="1">
      <c r="C3" s="218" t="s">
        <v>273</v>
      </c>
      <c r="D3" s="219"/>
      <c r="E3" s="219"/>
    </row>
    <row r="4" spans="2:6" s="90" customFormat="1" ht="45.75" customHeight="1" thickBot="1">
      <c r="C4" s="217" t="s">
        <v>277</v>
      </c>
      <c r="D4" s="217"/>
      <c r="E4" s="217"/>
    </row>
    <row r="5" spans="2:6">
      <c r="C5" s="165" t="s">
        <v>103</v>
      </c>
      <c r="D5" s="212"/>
      <c r="E5" s="213"/>
    </row>
    <row r="6" spans="2:6">
      <c r="C6" s="166" t="s">
        <v>104</v>
      </c>
      <c r="D6" s="200"/>
      <c r="E6" s="201"/>
    </row>
    <row r="7" spans="2:6" ht="18.75" customHeight="1" thickBot="1">
      <c r="C7" s="214" t="s">
        <v>276</v>
      </c>
      <c r="D7" s="215"/>
      <c r="E7" s="216"/>
    </row>
    <row r="8" spans="2:6" ht="22.5" customHeight="1" thickBot="1"/>
    <row r="9" spans="2:6">
      <c r="B9" s="79"/>
      <c r="C9" s="80"/>
      <c r="D9" s="80"/>
      <c r="E9" s="80"/>
      <c r="F9" s="81"/>
    </row>
    <row r="10" spans="2:6" ht="20.25">
      <c r="B10" s="82"/>
      <c r="C10" s="198" t="s">
        <v>105</v>
      </c>
      <c r="D10" s="198"/>
      <c r="E10" s="198"/>
      <c r="F10" s="85"/>
    </row>
    <row r="11" spans="2:6" ht="11.25" customHeight="1" thickBot="1">
      <c r="B11" s="82"/>
      <c r="C11" s="83"/>
      <c r="D11" s="84"/>
      <c r="E11" s="84"/>
      <c r="F11" s="85"/>
    </row>
    <row r="12" spans="2:6" ht="20.100000000000001" customHeight="1">
      <c r="B12" s="82"/>
      <c r="C12" s="165" t="s">
        <v>77</v>
      </c>
      <c r="D12" s="212"/>
      <c r="E12" s="213"/>
      <c r="F12" s="85"/>
    </row>
    <row r="13" spans="2:6" ht="20.100000000000001" customHeight="1">
      <c r="B13" s="82"/>
      <c r="C13" s="166" t="s">
        <v>78</v>
      </c>
      <c r="D13" s="200"/>
      <c r="E13" s="201"/>
      <c r="F13" s="85"/>
    </row>
    <row r="14" spans="2:6" ht="18" customHeight="1">
      <c r="B14" s="82"/>
      <c r="C14" s="199" t="s">
        <v>79</v>
      </c>
      <c r="D14" s="200"/>
      <c r="E14" s="201"/>
      <c r="F14" s="85"/>
    </row>
    <row r="15" spans="2:6">
      <c r="B15" s="82"/>
      <c r="C15" s="199"/>
      <c r="D15" s="200"/>
      <c r="E15" s="201"/>
      <c r="F15" s="85"/>
    </row>
    <row r="16" spans="2:6">
      <c r="B16" s="82"/>
      <c r="C16" s="199"/>
      <c r="D16" s="200"/>
      <c r="E16" s="201"/>
      <c r="F16" s="85"/>
    </row>
    <row r="17" spans="2:6">
      <c r="B17" s="82"/>
      <c r="C17" s="199"/>
      <c r="D17" s="200"/>
      <c r="E17" s="201"/>
      <c r="F17" s="85"/>
    </row>
    <row r="18" spans="2:6" ht="20.100000000000001" customHeight="1">
      <c r="B18" s="82"/>
      <c r="C18" s="177" t="s">
        <v>274</v>
      </c>
      <c r="D18" s="200" t="s">
        <v>112</v>
      </c>
      <c r="E18" s="201"/>
      <c r="F18" s="85"/>
    </row>
    <row r="19" spans="2:6" ht="20.100000000000001" customHeight="1">
      <c r="B19" s="82"/>
      <c r="C19" s="166" t="s">
        <v>275</v>
      </c>
      <c r="D19" s="200"/>
      <c r="E19" s="201"/>
      <c r="F19" s="85"/>
    </row>
    <row r="20" spans="2:6" ht="20.100000000000001" customHeight="1">
      <c r="B20" s="82"/>
      <c r="C20" s="166" t="s">
        <v>256</v>
      </c>
      <c r="D20" s="200"/>
      <c r="E20" s="201"/>
      <c r="F20" s="85"/>
    </row>
    <row r="21" spans="2:6" ht="20.100000000000001" customHeight="1">
      <c r="B21" s="82"/>
      <c r="C21" s="166" t="s">
        <v>80</v>
      </c>
      <c r="D21" s="200"/>
      <c r="E21" s="201"/>
      <c r="F21" s="85"/>
    </row>
    <row r="22" spans="2:6" ht="20.100000000000001" customHeight="1">
      <c r="B22" s="82"/>
      <c r="C22" s="166" t="s">
        <v>85</v>
      </c>
      <c r="D22" s="200"/>
      <c r="E22" s="201"/>
      <c r="F22" s="85"/>
    </row>
    <row r="23" spans="2:6" ht="20.100000000000001" customHeight="1">
      <c r="B23" s="82"/>
      <c r="C23" s="166" t="s">
        <v>81</v>
      </c>
      <c r="D23" s="200"/>
      <c r="E23" s="201"/>
      <c r="F23" s="85"/>
    </row>
    <row r="24" spans="2:6" ht="20.100000000000001" customHeight="1">
      <c r="B24" s="82"/>
      <c r="C24" s="166" t="s">
        <v>82</v>
      </c>
      <c r="D24" s="200"/>
      <c r="E24" s="201"/>
      <c r="F24" s="85"/>
    </row>
    <row r="25" spans="2:6" ht="20.100000000000001" customHeight="1">
      <c r="B25" s="82"/>
      <c r="C25" s="166" t="s">
        <v>83</v>
      </c>
      <c r="D25" s="200"/>
      <c r="E25" s="201"/>
      <c r="F25" s="85"/>
    </row>
    <row r="26" spans="2:6" ht="20.100000000000001" customHeight="1">
      <c r="B26" s="82"/>
      <c r="C26" s="166" t="s">
        <v>259</v>
      </c>
      <c r="D26" s="200"/>
      <c r="E26" s="201"/>
      <c r="F26" s="85"/>
    </row>
    <row r="27" spans="2:6" ht="20.100000000000001" customHeight="1">
      <c r="B27" s="82"/>
      <c r="C27" s="182" t="s">
        <v>258</v>
      </c>
      <c r="D27" s="220"/>
      <c r="E27" s="221"/>
      <c r="F27" s="85"/>
    </row>
    <row r="28" spans="2:6" ht="20.100000000000001" customHeight="1">
      <c r="B28" s="82"/>
      <c r="C28" s="182" t="s">
        <v>260</v>
      </c>
      <c r="D28" s="183"/>
      <c r="E28" s="184"/>
      <c r="F28" s="85"/>
    </row>
    <row r="29" spans="2:6" ht="20.100000000000001" customHeight="1" thickBot="1">
      <c r="B29" s="82"/>
      <c r="C29" s="181" t="s">
        <v>84</v>
      </c>
      <c r="D29" s="206"/>
      <c r="E29" s="207"/>
      <c r="F29" s="85"/>
    </row>
    <row r="30" spans="2:6" ht="13.5" thickBot="1">
      <c r="B30" s="86"/>
      <c r="C30" s="87"/>
      <c r="D30" s="87"/>
      <c r="E30" s="87"/>
      <c r="F30" s="88"/>
    </row>
    <row r="31" spans="2:6" ht="13.5" thickBot="1"/>
    <row r="32" spans="2:6">
      <c r="B32" s="79"/>
      <c r="C32" s="80"/>
      <c r="D32" s="80"/>
      <c r="E32" s="80"/>
      <c r="F32" s="81"/>
    </row>
    <row r="33" spans="2:6" ht="20.25">
      <c r="B33" s="82"/>
      <c r="C33" s="198" t="s">
        <v>106</v>
      </c>
      <c r="D33" s="198"/>
      <c r="E33" s="198"/>
      <c r="F33" s="85"/>
    </row>
    <row r="34" spans="2:6" ht="13.5" thickBot="1">
      <c r="B34" s="82"/>
      <c r="C34" s="84"/>
      <c r="D34" s="84"/>
      <c r="E34" s="84"/>
      <c r="F34" s="85"/>
    </row>
    <row r="35" spans="2:6" ht="21" customHeight="1">
      <c r="B35" s="82"/>
      <c r="C35" s="179" t="s">
        <v>110</v>
      </c>
      <c r="D35" s="222" t="s">
        <v>111</v>
      </c>
      <c r="E35" s="223"/>
      <c r="F35" s="85"/>
    </row>
    <row r="36" spans="2:6" ht="20.25" customHeight="1">
      <c r="B36" s="82"/>
      <c r="C36" s="180" t="s">
        <v>108</v>
      </c>
      <c r="D36" s="200"/>
      <c r="E36" s="201"/>
      <c r="F36" s="85"/>
    </row>
    <row r="37" spans="2:6" ht="18.75" customHeight="1">
      <c r="B37" s="82"/>
      <c r="C37" s="180" t="s">
        <v>87</v>
      </c>
      <c r="D37" s="200"/>
      <c r="E37" s="201"/>
      <c r="F37" s="85"/>
    </row>
    <row r="38" spans="2:6" ht="21.75" customHeight="1">
      <c r="B38" s="82"/>
      <c r="C38" s="180" t="s">
        <v>88</v>
      </c>
      <c r="D38" s="200"/>
      <c r="E38" s="201"/>
      <c r="F38" s="85"/>
    </row>
    <row r="39" spans="2:6" ht="18" customHeight="1">
      <c r="B39" s="82"/>
      <c r="C39" s="180" t="s">
        <v>91</v>
      </c>
      <c r="D39" s="200"/>
      <c r="E39" s="201"/>
      <c r="F39" s="85"/>
    </row>
    <row r="40" spans="2:6" ht="21.75" customHeight="1">
      <c r="B40" s="82"/>
      <c r="C40" s="180" t="s">
        <v>92</v>
      </c>
      <c r="D40" s="200"/>
      <c r="E40" s="201"/>
      <c r="F40" s="85"/>
    </row>
    <row r="41" spans="2:6" ht="21" customHeight="1">
      <c r="B41" s="82"/>
      <c r="C41" s="180" t="s">
        <v>89</v>
      </c>
      <c r="D41" s="200"/>
      <c r="E41" s="201"/>
      <c r="F41" s="85"/>
    </row>
    <row r="42" spans="2:6" ht="22.5" customHeight="1">
      <c r="B42" s="82"/>
      <c r="C42" s="180" t="s">
        <v>90</v>
      </c>
      <c r="D42" s="200"/>
      <c r="E42" s="201"/>
      <c r="F42" s="85"/>
    </row>
    <row r="43" spans="2:6" ht="21.75" customHeight="1">
      <c r="B43" s="82"/>
      <c r="C43" s="180" t="s">
        <v>86</v>
      </c>
      <c r="D43" s="200"/>
      <c r="E43" s="201"/>
      <c r="F43" s="85"/>
    </row>
    <row r="44" spans="2:6" ht="23.25" customHeight="1">
      <c r="B44" s="82"/>
      <c r="C44" s="180" t="s">
        <v>94</v>
      </c>
      <c r="D44" s="200"/>
      <c r="E44" s="201"/>
      <c r="F44" s="85"/>
    </row>
    <row r="45" spans="2:6" ht="24" customHeight="1">
      <c r="B45" s="82"/>
      <c r="C45" s="180" t="s">
        <v>93</v>
      </c>
      <c r="D45" s="200"/>
      <c r="E45" s="201"/>
      <c r="F45" s="85"/>
    </row>
    <row r="46" spans="2:6" ht="30" customHeight="1">
      <c r="B46" s="82"/>
      <c r="C46" s="177" t="s">
        <v>115</v>
      </c>
      <c r="D46" s="200"/>
      <c r="E46" s="201"/>
      <c r="F46" s="85"/>
    </row>
    <row r="47" spans="2:6" ht="24" customHeight="1">
      <c r="B47" s="82"/>
      <c r="C47" s="185" t="s">
        <v>206</v>
      </c>
      <c r="D47" s="175" t="s">
        <v>249</v>
      </c>
      <c r="E47" s="186" t="s">
        <v>207</v>
      </c>
      <c r="F47" s="85"/>
    </row>
    <row r="48" spans="2:6" ht="19.5" customHeight="1">
      <c r="B48" s="82"/>
      <c r="C48" s="177" t="s">
        <v>269</v>
      </c>
      <c r="D48" s="31"/>
      <c r="E48" s="176"/>
      <c r="F48" s="85"/>
    </row>
    <row r="49" spans="2:6" ht="21.75" customHeight="1">
      <c r="B49" s="82"/>
      <c r="C49" s="177" t="s">
        <v>270</v>
      </c>
      <c r="D49" s="31"/>
      <c r="E49" s="176"/>
      <c r="F49" s="85"/>
    </row>
    <row r="50" spans="2:6" ht="21.75" customHeight="1">
      <c r="B50" s="82"/>
      <c r="C50" s="177" t="s">
        <v>271</v>
      </c>
      <c r="D50" s="31"/>
      <c r="E50" s="176"/>
      <c r="F50" s="85"/>
    </row>
    <row r="51" spans="2:6" ht="20.25" customHeight="1">
      <c r="B51" s="82"/>
      <c r="C51" s="177" t="s">
        <v>250</v>
      </c>
      <c r="D51" s="202"/>
      <c r="E51" s="203"/>
      <c r="F51" s="85"/>
    </row>
    <row r="52" spans="2:6" ht="21" customHeight="1">
      <c r="B52" s="82"/>
      <c r="C52" s="177" t="s">
        <v>251</v>
      </c>
      <c r="D52" s="202"/>
      <c r="E52" s="203"/>
      <c r="F52" s="85"/>
    </row>
    <row r="53" spans="2:6" ht="21.75" customHeight="1">
      <c r="B53" s="82"/>
      <c r="C53" s="177" t="s">
        <v>252</v>
      </c>
      <c r="D53" s="202"/>
      <c r="E53" s="203"/>
      <c r="F53" s="85"/>
    </row>
    <row r="54" spans="2:6" ht="21.75" customHeight="1">
      <c r="B54" s="82"/>
      <c r="C54" s="177" t="s">
        <v>253</v>
      </c>
      <c r="D54" s="202"/>
      <c r="E54" s="203"/>
      <c r="F54" s="85"/>
    </row>
    <row r="55" spans="2:6" ht="21.75" customHeight="1">
      <c r="B55" s="82"/>
      <c r="C55" s="177" t="s">
        <v>254</v>
      </c>
      <c r="D55" s="202"/>
      <c r="E55" s="203"/>
      <c r="F55" s="85"/>
    </row>
    <row r="56" spans="2:6" ht="21.75" customHeight="1">
      <c r="B56" s="82"/>
      <c r="C56" s="177" t="s">
        <v>255</v>
      </c>
      <c r="D56" s="202"/>
      <c r="E56" s="203"/>
      <c r="F56" s="85"/>
    </row>
    <row r="57" spans="2:6" ht="21.75" customHeight="1" thickBot="1">
      <c r="B57" s="82"/>
      <c r="C57" s="178" t="s">
        <v>262</v>
      </c>
      <c r="D57" s="210"/>
      <c r="E57" s="211"/>
      <c r="F57" s="85"/>
    </row>
    <row r="58" spans="2:6" ht="13.5" thickBot="1">
      <c r="B58" s="86"/>
      <c r="C58" s="87"/>
      <c r="D58" s="87"/>
      <c r="E58" s="87"/>
      <c r="F58" s="88"/>
    </row>
    <row r="59" spans="2:6" ht="13.5" thickBot="1"/>
    <row r="60" spans="2:6">
      <c r="B60" s="79"/>
      <c r="C60" s="80"/>
      <c r="D60" s="80"/>
      <c r="E60" s="80"/>
      <c r="F60" s="81"/>
    </row>
    <row r="61" spans="2:6" ht="20.25">
      <c r="B61" s="82"/>
      <c r="C61" s="198" t="s">
        <v>264</v>
      </c>
      <c r="D61" s="198"/>
      <c r="E61" s="198"/>
      <c r="F61" s="85"/>
    </row>
    <row r="62" spans="2:6" ht="13.5" thickBot="1">
      <c r="B62" s="82"/>
      <c r="C62" s="84"/>
      <c r="D62" s="84"/>
      <c r="E62" s="84"/>
      <c r="F62" s="85"/>
    </row>
    <row r="63" spans="2:6" ht="24" customHeight="1">
      <c r="B63" s="82"/>
      <c r="C63" s="179" t="s">
        <v>257</v>
      </c>
      <c r="D63" s="224"/>
      <c r="E63" s="225"/>
      <c r="F63" s="85"/>
    </row>
    <row r="64" spans="2:6" ht="26.25" customHeight="1">
      <c r="B64" s="82"/>
      <c r="C64" s="180" t="s">
        <v>121</v>
      </c>
      <c r="D64" s="204"/>
      <c r="E64" s="205"/>
      <c r="F64" s="85"/>
    </row>
    <row r="65" spans="2:6" ht="25.5" customHeight="1">
      <c r="B65" s="82"/>
      <c r="C65" s="180" t="s">
        <v>122</v>
      </c>
      <c r="D65" s="204"/>
      <c r="E65" s="205"/>
      <c r="F65" s="85"/>
    </row>
    <row r="66" spans="2:6" ht="27" customHeight="1">
      <c r="B66" s="82"/>
      <c r="C66" s="180" t="s">
        <v>123</v>
      </c>
      <c r="D66" s="204"/>
      <c r="E66" s="205"/>
      <c r="F66" s="85"/>
    </row>
    <row r="67" spans="2:6" ht="21.75" customHeight="1">
      <c r="B67" s="82"/>
      <c r="C67" s="180" t="s">
        <v>124</v>
      </c>
      <c r="D67" s="204"/>
      <c r="E67" s="205"/>
      <c r="F67" s="85"/>
    </row>
    <row r="68" spans="2:6" ht="30.75" customHeight="1">
      <c r="B68" s="82"/>
      <c r="C68" s="180" t="s">
        <v>125</v>
      </c>
      <c r="D68" s="204"/>
      <c r="E68" s="205"/>
      <c r="F68" s="85"/>
    </row>
    <row r="69" spans="2:6" ht="24.75" customHeight="1">
      <c r="B69" s="82"/>
      <c r="C69" s="180" t="s">
        <v>126</v>
      </c>
      <c r="D69" s="204"/>
      <c r="E69" s="205"/>
      <c r="F69" s="85"/>
    </row>
    <row r="70" spans="2:6" ht="27.75" customHeight="1">
      <c r="B70" s="82"/>
      <c r="C70" s="180" t="s">
        <v>127</v>
      </c>
      <c r="D70" s="208"/>
      <c r="E70" s="209"/>
      <c r="F70" s="85"/>
    </row>
    <row r="71" spans="2:6" ht="21" customHeight="1">
      <c r="B71" s="82"/>
      <c r="C71" s="180" t="s">
        <v>130</v>
      </c>
      <c r="D71" s="196"/>
      <c r="E71" s="197"/>
      <c r="F71" s="85"/>
    </row>
    <row r="72" spans="2:6" ht="24" customHeight="1">
      <c r="B72" s="82"/>
      <c r="C72" s="180" t="s">
        <v>131</v>
      </c>
      <c r="D72" s="196"/>
      <c r="E72" s="197"/>
      <c r="F72" s="85"/>
    </row>
    <row r="73" spans="2:6" ht="24.75" customHeight="1">
      <c r="B73" s="82"/>
      <c r="C73" s="180" t="s">
        <v>132</v>
      </c>
      <c r="D73" s="196"/>
      <c r="E73" s="197"/>
      <c r="F73" s="85"/>
    </row>
    <row r="74" spans="2:6" ht="24.75" customHeight="1">
      <c r="B74" s="82"/>
      <c r="C74" s="180" t="s">
        <v>133</v>
      </c>
      <c r="D74" s="196"/>
      <c r="E74" s="197"/>
      <c r="F74" s="85"/>
    </row>
    <row r="75" spans="2:6" ht="25.5" customHeight="1">
      <c r="B75" s="82"/>
      <c r="C75" s="182" t="s">
        <v>135</v>
      </c>
      <c r="D75" s="196"/>
      <c r="E75" s="197"/>
      <c r="F75" s="85"/>
    </row>
    <row r="76" spans="2:6" ht="25.5">
      <c r="B76" s="82"/>
      <c r="C76" s="187" t="s">
        <v>265</v>
      </c>
      <c r="D76" s="196"/>
      <c r="E76" s="197"/>
      <c r="F76" s="85"/>
    </row>
    <row r="77" spans="2:6" ht="43.5" customHeight="1">
      <c r="B77" s="82"/>
      <c r="C77" s="187" t="s">
        <v>243</v>
      </c>
      <c r="D77" s="192"/>
      <c r="E77" s="193"/>
      <c r="F77" s="85"/>
    </row>
    <row r="78" spans="2:6" ht="33.75" customHeight="1">
      <c r="B78" s="82"/>
      <c r="C78" s="188" t="s">
        <v>244</v>
      </c>
      <c r="D78" s="192"/>
      <c r="E78" s="193"/>
      <c r="F78" s="85"/>
    </row>
    <row r="79" spans="2:6" ht="32.25" customHeight="1">
      <c r="B79" s="82"/>
      <c r="C79" s="188" t="s">
        <v>113</v>
      </c>
      <c r="D79" s="192"/>
      <c r="E79" s="193"/>
      <c r="F79" s="85"/>
    </row>
    <row r="80" spans="2:6" ht="23.25" customHeight="1">
      <c r="B80" s="82"/>
      <c r="C80" s="188" t="s">
        <v>114</v>
      </c>
      <c r="D80" s="192"/>
      <c r="E80" s="193"/>
      <c r="F80" s="85"/>
    </row>
    <row r="81" spans="2:6" ht="26.25" customHeight="1" thickBot="1">
      <c r="B81" s="82"/>
      <c r="C81" s="189" t="s">
        <v>109</v>
      </c>
      <c r="D81" s="194"/>
      <c r="E81" s="195"/>
      <c r="F81" s="85"/>
    </row>
    <row r="82" spans="2:6" ht="13.5" thickBot="1">
      <c r="B82" s="86"/>
      <c r="C82" s="87"/>
      <c r="D82" s="87"/>
      <c r="E82" s="87"/>
      <c r="F82" s="88"/>
    </row>
    <row r="85" spans="2:6" ht="20.25">
      <c r="E85" s="89" t="s">
        <v>268</v>
      </c>
    </row>
  </sheetData>
  <mergeCells count="61">
    <mergeCell ref="D66:E66"/>
    <mergeCell ref="C4:E4"/>
    <mergeCell ref="C3:E3"/>
    <mergeCell ref="C33:E33"/>
    <mergeCell ref="C10:E10"/>
    <mergeCell ref="D55:E55"/>
    <mergeCell ref="D27:E27"/>
    <mergeCell ref="D51:E51"/>
    <mergeCell ref="D52:E52"/>
    <mergeCell ref="D41:E41"/>
    <mergeCell ref="D42:E42"/>
    <mergeCell ref="D44:E44"/>
    <mergeCell ref="D45:E45"/>
    <mergeCell ref="D46:E46"/>
    <mergeCell ref="D35:E35"/>
    <mergeCell ref="D36:E36"/>
    <mergeCell ref="D37:E37"/>
    <mergeCell ref="D14:E17"/>
    <mergeCell ref="D40:E40"/>
    <mergeCell ref="D22:E22"/>
    <mergeCell ref="D23:E23"/>
    <mergeCell ref="D24:E24"/>
    <mergeCell ref="D25:E25"/>
    <mergeCell ref="D26:E26"/>
    <mergeCell ref="D5:E5"/>
    <mergeCell ref="D6:E6"/>
    <mergeCell ref="C7:E7"/>
    <mergeCell ref="D12:E12"/>
    <mergeCell ref="D13:E13"/>
    <mergeCell ref="D29:E29"/>
    <mergeCell ref="D43:E43"/>
    <mergeCell ref="D77:E77"/>
    <mergeCell ref="D78:E78"/>
    <mergeCell ref="D79:E79"/>
    <mergeCell ref="D75:E75"/>
    <mergeCell ref="D69:E69"/>
    <mergeCell ref="D38:E38"/>
    <mergeCell ref="D39:E39"/>
    <mergeCell ref="D70:E70"/>
    <mergeCell ref="D57:E57"/>
    <mergeCell ref="D67:E67"/>
    <mergeCell ref="D56:E56"/>
    <mergeCell ref="D63:E63"/>
    <mergeCell ref="D64:E64"/>
    <mergeCell ref="D65:E65"/>
    <mergeCell ref="D80:E80"/>
    <mergeCell ref="D81:E81"/>
    <mergeCell ref="D76:E76"/>
    <mergeCell ref="C61:E61"/>
    <mergeCell ref="C14:C17"/>
    <mergeCell ref="D18:E18"/>
    <mergeCell ref="D19:E19"/>
    <mergeCell ref="D20:E20"/>
    <mergeCell ref="D21:E21"/>
    <mergeCell ref="D53:E53"/>
    <mergeCell ref="D54:E54"/>
    <mergeCell ref="D68:E68"/>
    <mergeCell ref="D71:E71"/>
    <mergeCell ref="D72:E72"/>
    <mergeCell ref="D73:E73"/>
    <mergeCell ref="D74:E74"/>
  </mergeCells>
  <phoneticPr fontId="16" type="noConversion"/>
  <hyperlinks>
    <hyperlink ref="C7:E7" r:id="rId1" display="Once completed please return to  conekt.enquiries@zf.com"/>
  </hyperlink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sheetPr codeName="Sheet3">
    <tabColor theme="3" tint="0.59999389629810485"/>
  </sheetPr>
  <dimension ref="A1:L153"/>
  <sheetViews>
    <sheetView zoomScale="45" zoomScaleNormal="45" workbookViewId="0">
      <selection activeCell="L15" sqref="L15"/>
    </sheetView>
  </sheetViews>
  <sheetFormatPr defaultColWidth="9.140625" defaultRowHeight="12.75"/>
  <cols>
    <col min="1" max="1" width="9.140625" style="1"/>
    <col min="2" max="2" width="2.85546875" style="1" customWidth="1"/>
    <col min="3" max="3" width="88.5703125" style="1" customWidth="1"/>
    <col min="4" max="4" width="23.85546875" style="1" customWidth="1"/>
    <col min="5" max="5" width="22.7109375" style="1" customWidth="1"/>
    <col min="6" max="6" width="6.140625" style="1" customWidth="1"/>
    <col min="7" max="16384" width="9.140625" style="1"/>
  </cols>
  <sheetData>
    <row r="1" spans="1:12" ht="13.5" thickBot="1"/>
    <row r="2" spans="1:12" ht="54" customHeight="1">
      <c r="B2" s="260" t="s">
        <v>272</v>
      </c>
      <c r="C2" s="261"/>
      <c r="D2" s="262"/>
      <c r="E2" s="250" t="s">
        <v>248</v>
      </c>
      <c r="F2" s="251"/>
    </row>
    <row r="3" spans="1:12" ht="13.5" thickBot="1">
      <c r="B3" s="263"/>
      <c r="C3" s="264"/>
      <c r="D3" s="265"/>
      <c r="E3" s="252"/>
      <c r="F3" s="253"/>
    </row>
    <row r="4" spans="1:12" ht="33.6" customHeight="1" thickBot="1">
      <c r="B4" s="247" t="s">
        <v>201</v>
      </c>
      <c r="C4" s="248"/>
      <c r="D4" s="249"/>
      <c r="E4" s="254"/>
      <c r="F4" s="255"/>
    </row>
    <row r="6" spans="1:12" ht="18">
      <c r="C6" s="2" t="s">
        <v>266</v>
      </c>
      <c r="G6" s="9"/>
      <c r="H6" s="9"/>
      <c r="I6" s="9"/>
      <c r="J6" s="9"/>
      <c r="K6" s="9"/>
      <c r="L6" s="9"/>
    </row>
    <row r="7" spans="1:12" ht="18.75" thickBot="1">
      <c r="C7" s="2"/>
      <c r="D7" s="2"/>
      <c r="E7" s="3"/>
      <c r="G7" s="9"/>
      <c r="H7" s="9"/>
      <c r="I7" s="9"/>
      <c r="J7" s="9"/>
      <c r="K7" s="9"/>
      <c r="L7" s="9"/>
    </row>
    <row r="8" spans="1:12" ht="18" customHeight="1">
      <c r="A8" s="9"/>
      <c r="B8" s="4"/>
      <c r="C8" s="256" t="s">
        <v>237</v>
      </c>
      <c r="D8" s="256"/>
      <c r="E8" s="256"/>
      <c r="F8" s="6"/>
    </row>
    <row r="9" spans="1:12" ht="18" customHeight="1" thickBot="1">
      <c r="A9" s="9"/>
      <c r="B9" s="7"/>
      <c r="C9" s="257"/>
      <c r="D9" s="257"/>
      <c r="E9" s="257"/>
      <c r="F9" s="10"/>
    </row>
    <row r="10" spans="1:12" s="9" customFormat="1" ht="14.25" customHeight="1">
      <c r="B10" s="7"/>
      <c r="C10" s="258" t="s">
        <v>10</v>
      </c>
      <c r="D10" s="259"/>
      <c r="E10" s="190" t="s">
        <v>11</v>
      </c>
      <c r="F10" s="10"/>
    </row>
    <row r="11" spans="1:12" ht="13.5" thickBot="1">
      <c r="A11" s="9"/>
      <c r="B11" s="7"/>
      <c r="C11" s="243" t="s">
        <v>109</v>
      </c>
      <c r="D11" s="244"/>
      <c r="E11" s="191"/>
      <c r="F11" s="10"/>
    </row>
    <row r="12" spans="1:12" ht="31.5" customHeight="1" thickBot="1">
      <c r="A12" s="9"/>
      <c r="B12" s="15"/>
      <c r="C12" s="169"/>
      <c r="D12" s="169"/>
      <c r="E12" s="169"/>
      <c r="F12" s="17"/>
    </row>
    <row r="13" spans="1:12" ht="31.5" customHeight="1" thickBot="1">
      <c r="C13" s="168"/>
      <c r="D13" s="168"/>
      <c r="E13" s="168"/>
    </row>
    <row r="14" spans="1:12" s="9" customFormat="1" ht="18" customHeight="1">
      <c r="B14" s="4"/>
      <c r="C14" s="256" t="s">
        <v>236</v>
      </c>
      <c r="D14" s="256"/>
      <c r="E14" s="256"/>
      <c r="F14" s="6"/>
    </row>
    <row r="15" spans="1:12" s="9" customFormat="1" ht="18" customHeight="1">
      <c r="B15" s="7"/>
      <c r="C15" s="257"/>
      <c r="D15" s="257"/>
      <c r="E15" s="257"/>
      <c r="F15" s="10"/>
    </row>
    <row r="16" spans="1:12" s="9" customFormat="1" ht="15" customHeight="1">
      <c r="B16" s="7"/>
      <c r="C16" s="245" t="s">
        <v>10</v>
      </c>
      <c r="D16" s="246"/>
      <c r="E16" s="21" t="s">
        <v>246</v>
      </c>
      <c r="F16" s="10"/>
    </row>
    <row r="17" spans="2:6" ht="21" customHeight="1">
      <c r="B17" s="7"/>
      <c r="C17" s="226" t="s">
        <v>95</v>
      </c>
      <c r="D17" s="226"/>
      <c r="E17" s="172"/>
      <c r="F17" s="10"/>
    </row>
    <row r="18" spans="2:6" ht="19.5" customHeight="1">
      <c r="B18" s="7"/>
      <c r="C18" s="226" t="s">
        <v>96</v>
      </c>
      <c r="D18" s="226"/>
      <c r="E18" s="172"/>
      <c r="F18" s="10"/>
    </row>
    <row r="19" spans="2:6" ht="18.75" customHeight="1">
      <c r="B19" s="7"/>
      <c r="C19" s="226" t="s">
        <v>98</v>
      </c>
      <c r="D19" s="226"/>
      <c r="E19" s="172"/>
      <c r="F19" s="10"/>
    </row>
    <row r="20" spans="2:6" ht="22.5" customHeight="1">
      <c r="B20" s="7"/>
      <c r="C20" s="226" t="s">
        <v>97</v>
      </c>
      <c r="D20" s="226"/>
      <c r="E20" s="172"/>
      <c r="F20" s="10"/>
    </row>
    <row r="21" spans="2:6" ht="21" customHeight="1">
      <c r="B21" s="7"/>
      <c r="C21" s="226" t="s">
        <v>102</v>
      </c>
      <c r="D21" s="226"/>
      <c r="E21" s="173"/>
      <c r="F21" s="10"/>
    </row>
    <row r="22" spans="2:6" ht="20.25" customHeight="1">
      <c r="B22" s="7"/>
      <c r="C22" s="226" t="s">
        <v>101</v>
      </c>
      <c r="D22" s="226"/>
      <c r="E22" s="172"/>
      <c r="F22" s="10"/>
    </row>
    <row r="23" spans="2:6" ht="20.25" customHeight="1">
      <c r="B23" s="7"/>
      <c r="C23" s="226" t="s">
        <v>99</v>
      </c>
      <c r="D23" s="226"/>
      <c r="E23" s="172"/>
      <c r="F23" s="10"/>
    </row>
    <row r="24" spans="2:6" ht="20.25" customHeight="1">
      <c r="B24" s="7"/>
      <c r="C24" s="226" t="s">
        <v>100</v>
      </c>
      <c r="D24" s="226"/>
      <c r="E24" s="172"/>
      <c r="F24" s="10"/>
    </row>
    <row r="25" spans="2:6" ht="25.5" customHeight="1">
      <c r="B25" s="7"/>
      <c r="C25" s="235" t="s">
        <v>245</v>
      </c>
      <c r="D25" s="235"/>
      <c r="E25" s="174"/>
      <c r="F25" s="10"/>
    </row>
    <row r="26" spans="2:6" ht="18.75" thickBot="1">
      <c r="B26" s="15"/>
      <c r="C26" s="170"/>
      <c r="D26" s="171"/>
      <c r="E26" s="171"/>
      <c r="F26" s="17"/>
    </row>
    <row r="27" spans="2:6" ht="16.5" customHeight="1">
      <c r="C27" s="3"/>
      <c r="D27" s="167"/>
      <c r="E27" s="167"/>
    </row>
    <row r="28" spans="2:6" ht="21.75" customHeight="1">
      <c r="C28" s="2" t="s">
        <v>267</v>
      </c>
      <c r="D28" s="167"/>
      <c r="E28" s="167"/>
    </row>
    <row r="29" spans="2:6" ht="28.5" customHeight="1" thickBot="1">
      <c r="C29" s="3"/>
      <c r="D29" s="167"/>
      <c r="E29" s="167"/>
    </row>
    <row r="30" spans="2:6">
      <c r="B30" s="4"/>
      <c r="C30" s="5"/>
      <c r="D30" s="5"/>
      <c r="E30" s="5"/>
      <c r="F30" s="6"/>
    </row>
    <row r="31" spans="2:6" ht="20.25">
      <c r="B31" s="7"/>
      <c r="C31" s="8" t="s">
        <v>238</v>
      </c>
      <c r="D31" s="9"/>
      <c r="E31" s="9"/>
      <c r="F31" s="10"/>
    </row>
    <row r="32" spans="2:6" ht="15.75">
      <c r="B32" s="7"/>
      <c r="C32" s="95" t="s">
        <v>0</v>
      </c>
      <c r="D32" s="12"/>
      <c r="E32" s="9"/>
      <c r="F32" s="10"/>
    </row>
    <row r="33" spans="2:6" ht="15.75">
      <c r="B33" s="7"/>
      <c r="C33" s="12"/>
      <c r="D33" s="12"/>
      <c r="E33" s="9"/>
      <c r="F33" s="10"/>
    </row>
    <row r="34" spans="2:6">
      <c r="B34" s="7"/>
      <c r="C34" s="233" t="s">
        <v>1</v>
      </c>
      <c r="D34" s="234"/>
      <c r="E34" s="13" t="s">
        <v>2</v>
      </c>
      <c r="F34" s="10"/>
    </row>
    <row r="35" spans="2:6" ht="18" customHeight="1">
      <c r="B35" s="7"/>
      <c r="C35" s="233" t="s">
        <v>3</v>
      </c>
      <c r="D35" s="234"/>
      <c r="E35" s="13" t="s">
        <v>2</v>
      </c>
      <c r="F35" s="10"/>
    </row>
    <row r="36" spans="2:6" ht="18" customHeight="1">
      <c r="B36" s="7"/>
      <c r="C36" s="233" t="s">
        <v>4</v>
      </c>
      <c r="D36" s="234"/>
      <c r="E36" s="13" t="s">
        <v>2</v>
      </c>
      <c r="F36" s="10"/>
    </row>
    <row r="37" spans="2:6" ht="18" customHeight="1">
      <c r="B37" s="7"/>
      <c r="C37" s="233" t="s">
        <v>5</v>
      </c>
      <c r="D37" s="234"/>
      <c r="E37" s="13" t="s">
        <v>2</v>
      </c>
      <c r="F37" s="10"/>
    </row>
    <row r="38" spans="2:6" ht="18" customHeight="1">
      <c r="B38" s="7"/>
      <c r="C38" s="233" t="s">
        <v>6</v>
      </c>
      <c r="D38" s="234"/>
      <c r="E38" s="13" t="s">
        <v>2</v>
      </c>
      <c r="F38" s="10"/>
    </row>
    <row r="39" spans="2:6" ht="18" customHeight="1">
      <c r="B39" s="7"/>
      <c r="C39" s="233" t="s">
        <v>7</v>
      </c>
      <c r="D39" s="234"/>
      <c r="E39" s="13" t="s">
        <v>2</v>
      </c>
      <c r="F39" s="10"/>
    </row>
    <row r="40" spans="2:6" ht="18" customHeight="1">
      <c r="B40" s="7"/>
      <c r="C40" s="233" t="s">
        <v>8</v>
      </c>
      <c r="D40" s="234"/>
      <c r="E40" s="13" t="s">
        <v>2</v>
      </c>
      <c r="F40" s="10"/>
    </row>
    <row r="41" spans="2:6" ht="13.5" thickBot="1">
      <c r="B41" s="15"/>
      <c r="C41" s="16"/>
      <c r="D41" s="16"/>
      <c r="E41" s="16"/>
      <c r="F41" s="17"/>
    </row>
    <row r="42" spans="2:6" ht="30" customHeight="1" thickBot="1">
      <c r="B42" s="9"/>
      <c r="C42" s="9"/>
      <c r="D42" s="9"/>
      <c r="E42" s="9"/>
      <c r="F42" s="9"/>
    </row>
    <row r="43" spans="2:6">
      <c r="B43" s="4"/>
      <c r="C43" s="5"/>
      <c r="D43" s="5"/>
      <c r="E43" s="5"/>
      <c r="F43" s="6"/>
    </row>
    <row r="44" spans="2:6" ht="20.25">
      <c r="B44" s="7"/>
      <c r="C44" s="8" t="s">
        <v>239</v>
      </c>
      <c r="D44" s="9"/>
      <c r="E44" s="9"/>
      <c r="F44" s="10"/>
    </row>
    <row r="45" spans="2:6">
      <c r="B45" s="7"/>
      <c r="C45" s="95" t="s">
        <v>9</v>
      </c>
      <c r="D45" s="9"/>
      <c r="E45" s="9"/>
      <c r="F45" s="10"/>
    </row>
    <row r="46" spans="2:6" ht="15.75">
      <c r="B46" s="7"/>
      <c r="C46" s="12"/>
      <c r="D46" s="12"/>
      <c r="E46" s="9"/>
      <c r="F46" s="10"/>
    </row>
    <row r="47" spans="2:6">
      <c r="B47" s="7"/>
      <c r="C47" s="18" t="s">
        <v>10</v>
      </c>
      <c r="D47" s="19"/>
      <c r="E47" s="20" t="s">
        <v>11</v>
      </c>
      <c r="F47" s="22"/>
    </row>
    <row r="48" spans="2:6" s="29" customFormat="1" ht="30" customHeight="1">
      <c r="B48" s="23"/>
      <c r="C48" s="24" t="s">
        <v>27</v>
      </c>
      <c r="D48" s="25">
        <f>HEX2DEC(E48)</f>
        <v>0</v>
      </c>
      <c r="E48" s="26"/>
      <c r="F48" s="27"/>
    </row>
    <row r="49" spans="2:7" s="29" customFormat="1" ht="30" customHeight="1">
      <c r="B49" s="23"/>
      <c r="C49" s="227" t="s">
        <v>28</v>
      </c>
      <c r="D49" s="229"/>
      <c r="E49" s="31"/>
      <c r="F49" s="27"/>
    </row>
    <row r="50" spans="2:7" s="29" customFormat="1" ht="30" customHeight="1">
      <c r="B50" s="23"/>
      <c r="C50" s="227" t="s">
        <v>29</v>
      </c>
      <c r="D50" s="229"/>
      <c r="E50" s="31"/>
      <c r="F50" s="32"/>
    </row>
    <row r="51" spans="2:7" s="29" customFormat="1" ht="30" customHeight="1">
      <c r="B51" s="23"/>
      <c r="C51" s="24" t="s">
        <v>30</v>
      </c>
      <c r="D51" s="33"/>
      <c r="E51" s="31"/>
      <c r="F51" s="32"/>
    </row>
    <row r="52" spans="2:7" s="29" customFormat="1" ht="30" customHeight="1">
      <c r="B52" s="23"/>
      <c r="C52" s="24" t="s">
        <v>31</v>
      </c>
      <c r="D52" s="34"/>
      <c r="E52" s="31"/>
      <c r="F52" s="32"/>
    </row>
    <row r="53" spans="2:7" s="29" customFormat="1" ht="30" customHeight="1">
      <c r="B53" s="23"/>
      <c r="C53" s="24" t="s">
        <v>32</v>
      </c>
      <c r="D53" s="35">
        <f>IF(E53="Motorola",0,1)</f>
        <v>1</v>
      </c>
      <c r="E53" s="31"/>
      <c r="F53" s="32"/>
    </row>
    <row r="54" spans="2:7" s="29" customFormat="1" ht="30" customHeight="1">
      <c r="B54" s="23"/>
      <c r="C54" s="36" t="s">
        <v>12</v>
      </c>
      <c r="D54" s="72" t="str">
        <f>TEXT(E54,"# ????/????")</f>
        <v xml:space="preserve">0          </v>
      </c>
      <c r="E54" s="31"/>
      <c r="F54" s="27"/>
    </row>
    <row r="55" spans="2:7" s="29" customFormat="1" ht="30" hidden="1" customHeight="1">
      <c r="B55" s="23"/>
      <c r="C55" s="24" t="s">
        <v>33</v>
      </c>
      <c r="D55" s="37" t="str">
        <f>TEXT(E54-FLOOR(E54,1),"# ????/????")</f>
        <v xml:space="preserve">0          </v>
      </c>
      <c r="E55" s="31"/>
      <c r="F55" s="27"/>
    </row>
    <row r="56" spans="2:7" s="29" customFormat="1" ht="30" hidden="1" customHeight="1">
      <c r="B56" s="23"/>
      <c r="C56" s="24" t="s">
        <v>34</v>
      </c>
      <c r="D56" s="33"/>
      <c r="E56" s="31"/>
      <c r="F56" s="27"/>
    </row>
    <row r="57" spans="2:7" s="29" customFormat="1" ht="30" customHeight="1">
      <c r="B57" s="23"/>
      <c r="C57" s="24" t="s">
        <v>35</v>
      </c>
      <c r="D57" s="33"/>
      <c r="E57" s="31"/>
      <c r="F57" s="32"/>
    </row>
    <row r="58" spans="2:7" s="29" customFormat="1" ht="30" customHeight="1">
      <c r="B58" s="23"/>
      <c r="C58" s="24" t="s">
        <v>36</v>
      </c>
      <c r="D58" s="33"/>
      <c r="E58" s="31"/>
      <c r="F58" s="32"/>
    </row>
    <row r="59" spans="2:7" s="29" customFormat="1" ht="30" customHeight="1">
      <c r="B59" s="23"/>
      <c r="C59" s="24" t="s">
        <v>37</v>
      </c>
      <c r="D59" s="33"/>
      <c r="E59" s="31"/>
      <c r="F59" s="32"/>
    </row>
    <row r="60" spans="2:7" s="29" customFormat="1" ht="30" customHeight="1">
      <c r="B60" s="23"/>
      <c r="C60" s="24" t="s">
        <v>38</v>
      </c>
      <c r="D60" s="33"/>
      <c r="E60" s="31"/>
      <c r="F60" s="32"/>
    </row>
    <row r="61" spans="2:7" s="29" customFormat="1" ht="30" customHeight="1">
      <c r="B61" s="23"/>
      <c r="C61" s="227" t="s">
        <v>107</v>
      </c>
      <c r="D61" s="228"/>
      <c r="E61" s="229"/>
      <c r="F61" s="27"/>
      <c r="G61" s="91"/>
    </row>
    <row r="62" spans="2:7" s="29" customFormat="1" ht="106.5" customHeight="1">
      <c r="B62" s="23"/>
      <c r="C62" s="230"/>
      <c r="D62" s="231"/>
      <c r="E62" s="232"/>
      <c r="F62" s="92"/>
      <c r="G62" s="91"/>
    </row>
    <row r="63" spans="2:7" ht="13.5" thickBot="1">
      <c r="B63" s="15"/>
      <c r="C63" s="16"/>
      <c r="D63" s="16"/>
      <c r="E63" s="16"/>
      <c r="F63" s="17"/>
    </row>
    <row r="64" spans="2:7" ht="30" customHeight="1" thickBot="1">
      <c r="B64" s="9"/>
      <c r="C64" s="9"/>
      <c r="D64" s="9"/>
      <c r="E64" s="9"/>
      <c r="F64" s="9"/>
    </row>
    <row r="65" spans="2:6">
      <c r="B65" s="4"/>
      <c r="C65" s="5"/>
      <c r="D65" s="5"/>
      <c r="E65" s="5"/>
      <c r="F65" s="6"/>
    </row>
    <row r="66" spans="2:6" ht="20.25">
      <c r="B66" s="7"/>
      <c r="C66" s="8" t="s">
        <v>240</v>
      </c>
      <c r="D66" s="9"/>
      <c r="E66" s="9"/>
      <c r="F66" s="10"/>
    </row>
    <row r="67" spans="2:6" ht="38.25" customHeight="1">
      <c r="B67" s="7"/>
      <c r="C67" s="241" t="s">
        <v>15</v>
      </c>
      <c r="D67" s="241"/>
      <c r="E67" s="241"/>
      <c r="F67" s="10"/>
    </row>
    <row r="68" spans="2:6" ht="15.75">
      <c r="B68" s="7"/>
      <c r="C68" s="12"/>
      <c r="D68" s="12"/>
      <c r="E68" s="9"/>
      <c r="F68" s="10"/>
    </row>
    <row r="69" spans="2:6">
      <c r="B69" s="7"/>
      <c r="C69" s="38" t="s">
        <v>10</v>
      </c>
      <c r="D69" s="39"/>
      <c r="E69" s="21" t="s">
        <v>11</v>
      </c>
      <c r="F69" s="10"/>
    </row>
    <row r="70" spans="2:6" ht="38.25">
      <c r="B70" s="7"/>
      <c r="C70" s="24" t="s">
        <v>39</v>
      </c>
      <c r="D70" s="25">
        <f>HEX2DEC(E70)</f>
        <v>0</v>
      </c>
      <c r="E70" s="31"/>
      <c r="F70" s="10"/>
    </row>
    <row r="71" spans="2:6" ht="30" customHeight="1">
      <c r="B71" s="7"/>
      <c r="C71" s="24" t="s">
        <v>40</v>
      </c>
      <c r="D71" s="33"/>
      <c r="E71" s="31"/>
      <c r="F71" s="10"/>
    </row>
    <row r="72" spans="2:6" ht="30" customHeight="1">
      <c r="B72" s="7"/>
      <c r="C72" s="24" t="s">
        <v>41</v>
      </c>
      <c r="D72" s="33"/>
      <c r="E72" s="31"/>
      <c r="F72" s="40"/>
    </row>
    <row r="73" spans="2:6" ht="30" customHeight="1">
      <c r="B73" s="7"/>
      <c r="C73" s="24" t="s">
        <v>42</v>
      </c>
      <c r="D73" s="33"/>
      <c r="E73" s="31"/>
      <c r="F73" s="40"/>
    </row>
    <row r="74" spans="2:6" ht="30" customHeight="1">
      <c r="B74" s="7"/>
      <c r="C74" s="227" t="s">
        <v>107</v>
      </c>
      <c r="D74" s="228"/>
      <c r="E74" s="229"/>
      <c r="F74" s="93"/>
    </row>
    <row r="75" spans="2:6" ht="106.5" customHeight="1">
      <c r="B75" s="7"/>
      <c r="C75" s="236"/>
      <c r="D75" s="237"/>
      <c r="E75" s="237"/>
      <c r="F75" s="94"/>
    </row>
    <row r="76" spans="2:6">
      <c r="B76" s="7"/>
      <c r="C76" s="9"/>
      <c r="D76" s="9"/>
      <c r="E76" s="9"/>
      <c r="F76" s="10"/>
    </row>
    <row r="77" spans="2:6" ht="55.5" customHeight="1">
      <c r="B77" s="7"/>
      <c r="C77" s="30" t="s">
        <v>43</v>
      </c>
      <c r="D77" s="74">
        <f>IF(E77="Angle",0,1)</f>
        <v>1</v>
      </c>
      <c r="E77" s="41"/>
      <c r="F77" s="10"/>
    </row>
    <row r="78" spans="2:6" ht="18.75" customHeight="1">
      <c r="B78" s="7"/>
      <c r="C78" s="9"/>
      <c r="D78" s="9"/>
      <c r="E78" s="9"/>
      <c r="F78" s="10"/>
    </row>
    <row r="79" spans="2:6">
      <c r="B79" s="7"/>
      <c r="C79" s="42" t="s">
        <v>16</v>
      </c>
      <c r="D79" s="42"/>
      <c r="E79" s="9"/>
      <c r="F79" s="10"/>
    </row>
    <row r="80" spans="2:6">
      <c r="B80" s="7"/>
      <c r="C80" s="11" t="s">
        <v>17</v>
      </c>
      <c r="D80" s="42"/>
      <c r="E80" s="9"/>
      <c r="F80" s="10"/>
    </row>
    <row r="81" spans="2:7" ht="2.25" customHeight="1">
      <c r="B81" s="7"/>
      <c r="C81" s="11"/>
      <c r="D81" s="42"/>
      <c r="E81" s="9"/>
      <c r="F81" s="10"/>
    </row>
    <row r="82" spans="2:7">
      <c r="B82" s="7"/>
      <c r="C82" s="38" t="s">
        <v>10</v>
      </c>
      <c r="D82" s="39"/>
      <c r="E82" s="21" t="s">
        <v>11</v>
      </c>
      <c r="F82" s="10"/>
    </row>
    <row r="83" spans="2:7" ht="30" customHeight="1">
      <c r="B83" s="7"/>
      <c r="C83" s="227" t="s">
        <v>44</v>
      </c>
      <c r="D83" s="229"/>
      <c r="E83" s="31"/>
      <c r="F83" s="40"/>
    </row>
    <row r="84" spans="2:7" ht="30" customHeight="1">
      <c r="B84" s="7"/>
      <c r="C84" s="24" t="s">
        <v>45</v>
      </c>
      <c r="D84" s="43"/>
      <c r="E84" s="31"/>
      <c r="F84" s="40"/>
    </row>
    <row r="85" spans="2:7" ht="30" customHeight="1">
      <c r="B85" s="7"/>
      <c r="C85" s="24" t="s">
        <v>46</v>
      </c>
      <c r="D85" s="44"/>
      <c r="E85" s="31"/>
      <c r="F85" s="40"/>
    </row>
    <row r="86" spans="2:7" ht="30" customHeight="1">
      <c r="B86" s="7"/>
      <c r="C86" s="24" t="s">
        <v>47</v>
      </c>
      <c r="D86" s="73">
        <f>IF(E86="Motorola",0,1)</f>
        <v>1</v>
      </c>
      <c r="E86" s="45"/>
      <c r="F86" s="40"/>
    </row>
    <row r="87" spans="2:7" s="29" customFormat="1" ht="30" customHeight="1">
      <c r="B87" s="23"/>
      <c r="C87" s="24" t="s">
        <v>18</v>
      </c>
      <c r="D87" s="72" t="str">
        <f>TEXT(E87,"# ????/????")</f>
        <v xml:space="preserve">0          </v>
      </c>
      <c r="E87" s="31"/>
      <c r="F87" s="27"/>
    </row>
    <row r="88" spans="2:7" s="29" customFormat="1" ht="30" hidden="1" customHeight="1">
      <c r="B88" s="23"/>
      <c r="C88" s="24" t="s">
        <v>48</v>
      </c>
      <c r="D88" s="37" t="str">
        <f>TEXT(E87-FLOOR(E87,1),"# ????/????")</f>
        <v xml:space="preserve">0          </v>
      </c>
      <c r="E88" s="31"/>
      <c r="F88" s="27"/>
    </row>
    <row r="89" spans="2:7" s="29" customFormat="1" ht="30" hidden="1" customHeight="1">
      <c r="B89" s="23"/>
      <c r="C89" s="24" t="s">
        <v>49</v>
      </c>
      <c r="D89" s="33"/>
      <c r="E89" s="31"/>
      <c r="F89" s="27"/>
    </row>
    <row r="90" spans="2:7" ht="30" customHeight="1">
      <c r="B90" s="7"/>
      <c r="C90" s="24" t="s">
        <v>50</v>
      </c>
      <c r="D90" s="33"/>
      <c r="E90" s="31"/>
      <c r="F90" s="40"/>
      <c r="G90" s="9"/>
    </row>
    <row r="91" spans="2:7" ht="30" customHeight="1">
      <c r="B91" s="7"/>
      <c r="C91" s="24" t="s">
        <v>51</v>
      </c>
      <c r="D91" s="33"/>
      <c r="E91" s="31"/>
      <c r="F91" s="40"/>
      <c r="G91" s="9"/>
    </row>
    <row r="92" spans="2:7">
      <c r="B92" s="7"/>
      <c r="C92" s="9"/>
      <c r="D92" s="9"/>
      <c r="E92" s="9"/>
      <c r="F92" s="10"/>
      <c r="G92" s="9"/>
    </row>
    <row r="93" spans="2:7">
      <c r="B93" s="7"/>
      <c r="C93" s="42" t="s">
        <v>19</v>
      </c>
      <c r="D93" s="42"/>
      <c r="E93" s="9"/>
      <c r="F93" s="10"/>
      <c r="G93" s="9"/>
    </row>
    <row r="94" spans="2:7">
      <c r="B94" s="7"/>
      <c r="C94" s="11" t="s">
        <v>20</v>
      </c>
      <c r="D94" s="42"/>
      <c r="E94" s="9"/>
      <c r="F94" s="10"/>
    </row>
    <row r="95" spans="2:7" ht="2.25" customHeight="1">
      <c r="B95" s="7"/>
      <c r="C95" s="11"/>
      <c r="D95" s="42"/>
      <c r="E95" s="9"/>
      <c r="F95" s="10"/>
    </row>
    <row r="96" spans="2:7">
      <c r="B96" s="7"/>
      <c r="C96" s="38" t="s">
        <v>10</v>
      </c>
      <c r="D96" s="39"/>
      <c r="E96" s="21" t="s">
        <v>11</v>
      </c>
      <c r="F96" s="10"/>
    </row>
    <row r="97" spans="2:7" ht="30" customHeight="1">
      <c r="B97" s="7"/>
      <c r="C97" s="24" t="s">
        <v>52</v>
      </c>
      <c r="D97" s="46"/>
      <c r="E97" s="31"/>
      <c r="F97" s="40"/>
    </row>
    <row r="98" spans="2:7" ht="30" customHeight="1">
      <c r="B98" s="7"/>
      <c r="C98" s="24" t="s">
        <v>53</v>
      </c>
      <c r="D98" s="33"/>
      <c r="E98" s="31"/>
      <c r="F98" s="40"/>
    </row>
    <row r="99" spans="2:7" ht="30" customHeight="1">
      <c r="B99" s="7"/>
      <c r="C99" s="24" t="s">
        <v>54</v>
      </c>
      <c r="D99" s="34"/>
      <c r="E99" s="31"/>
      <c r="F99" s="40"/>
    </row>
    <row r="100" spans="2:7" ht="30" customHeight="1">
      <c r="B100" s="7"/>
      <c r="C100" s="24" t="s">
        <v>55</v>
      </c>
      <c r="D100" s="47">
        <f>IF(E100="Motorola",0,1)</f>
        <v>1</v>
      </c>
      <c r="E100" s="48"/>
      <c r="F100" s="40"/>
      <c r="G100" s="9"/>
    </row>
    <row r="101" spans="2:7" s="29" customFormat="1" ht="30" customHeight="1">
      <c r="B101" s="23"/>
      <c r="C101" s="24" t="s">
        <v>18</v>
      </c>
      <c r="D101" s="72" t="str">
        <f>TEXT(E101,"# ????/????")</f>
        <v xml:space="preserve">0          </v>
      </c>
      <c r="E101" s="31"/>
      <c r="F101" s="49"/>
      <c r="G101" s="28"/>
    </row>
    <row r="102" spans="2:7" s="29" customFormat="1" ht="30" hidden="1" customHeight="1">
      <c r="B102" s="23"/>
      <c r="C102" s="24" t="s">
        <v>56</v>
      </c>
      <c r="D102" s="37" t="str">
        <f>TEXT(E101-FLOOR(E101,1),"# ????/????")</f>
        <v xml:space="preserve">0          </v>
      </c>
      <c r="E102" s="31"/>
      <c r="F102" s="49"/>
      <c r="G102" s="28"/>
    </row>
    <row r="103" spans="2:7" s="29" customFormat="1" ht="30" hidden="1" customHeight="1">
      <c r="B103" s="23"/>
      <c r="C103" s="24" t="s">
        <v>57</v>
      </c>
      <c r="D103" s="33"/>
      <c r="E103" s="31"/>
      <c r="F103" s="49"/>
      <c r="G103" s="28"/>
    </row>
    <row r="104" spans="2:7" ht="30" customHeight="1">
      <c r="B104" s="7"/>
      <c r="C104" s="24" t="s">
        <v>58</v>
      </c>
      <c r="D104" s="50"/>
      <c r="E104" s="31"/>
      <c r="F104" s="40"/>
    </row>
    <row r="105" spans="2:7" ht="30" customHeight="1">
      <c r="B105" s="7"/>
      <c r="C105" s="24" t="s">
        <v>59</v>
      </c>
      <c r="D105" s="33"/>
      <c r="E105" s="31"/>
      <c r="F105" s="40"/>
    </row>
    <row r="106" spans="2:7" ht="13.5" thickBot="1">
      <c r="B106" s="15"/>
      <c r="C106" s="16"/>
      <c r="D106" s="16"/>
      <c r="E106" s="51"/>
      <c r="F106" s="52"/>
    </row>
    <row r="107" spans="2:7" ht="30" customHeight="1" thickBot="1">
      <c r="B107" s="9"/>
      <c r="C107" s="9"/>
      <c r="D107" s="9"/>
      <c r="E107" s="9"/>
      <c r="F107" s="9"/>
    </row>
    <row r="108" spans="2:7">
      <c r="B108" s="4"/>
      <c r="C108" s="5"/>
      <c r="D108" s="5"/>
      <c r="E108" s="5"/>
      <c r="F108" s="6"/>
    </row>
    <row r="109" spans="2:7" ht="20.25">
      <c r="B109" s="7"/>
      <c r="C109" s="8" t="s">
        <v>241</v>
      </c>
      <c r="D109" s="9"/>
      <c r="E109" s="9"/>
      <c r="F109" s="10"/>
    </row>
    <row r="110" spans="2:7" ht="51" customHeight="1">
      <c r="B110" s="7"/>
      <c r="C110" s="242" t="s">
        <v>21</v>
      </c>
      <c r="D110" s="241"/>
      <c r="E110" s="241"/>
      <c r="F110" s="10"/>
    </row>
    <row r="111" spans="2:7" ht="15.75">
      <c r="B111" s="7"/>
      <c r="C111" s="12"/>
      <c r="D111" s="12"/>
      <c r="E111" s="9"/>
      <c r="F111" s="10"/>
    </row>
    <row r="112" spans="2:7" ht="15.75">
      <c r="B112" s="7"/>
      <c r="C112" s="12" t="s">
        <v>22</v>
      </c>
      <c r="D112" s="9"/>
      <c r="E112" s="9"/>
      <c r="F112" s="10"/>
    </row>
    <row r="113" spans="2:6">
      <c r="B113" s="7"/>
      <c r="C113" s="38" t="s">
        <v>10</v>
      </c>
      <c r="D113" s="53"/>
      <c r="E113" s="20" t="s">
        <v>11</v>
      </c>
      <c r="F113" s="10"/>
    </row>
    <row r="114" spans="2:6" ht="30" customHeight="1">
      <c r="B114" s="7"/>
      <c r="C114" s="24" t="s">
        <v>60</v>
      </c>
      <c r="D114" s="25">
        <f>HEX2DEC(E114)</f>
        <v>0</v>
      </c>
      <c r="E114" s="54"/>
      <c r="F114" s="10"/>
    </row>
    <row r="115" spans="2:6" ht="25.5">
      <c r="B115" s="7"/>
      <c r="C115" s="24" t="s">
        <v>61</v>
      </c>
      <c r="D115" s="55"/>
      <c r="E115" s="54"/>
      <c r="F115" s="10"/>
    </row>
    <row r="116" spans="2:6" ht="30" customHeight="1">
      <c r="B116" s="7"/>
      <c r="C116" s="239" t="s">
        <v>62</v>
      </c>
      <c r="D116" s="240"/>
      <c r="E116" s="31"/>
      <c r="F116" s="10"/>
    </row>
    <row r="117" spans="2:6" ht="30" customHeight="1">
      <c r="B117" s="7"/>
      <c r="C117" s="57" t="s">
        <v>63</v>
      </c>
      <c r="D117" s="39"/>
      <c r="E117" s="31"/>
      <c r="F117" s="10"/>
    </row>
    <row r="118" spans="2:6" ht="30" customHeight="1">
      <c r="B118" s="7"/>
      <c r="C118" s="57" t="s">
        <v>64</v>
      </c>
      <c r="D118" s="39"/>
      <c r="E118" s="31"/>
      <c r="F118" s="10"/>
    </row>
    <row r="119" spans="2:6">
      <c r="B119" s="7"/>
      <c r="C119" s="9"/>
      <c r="D119" s="9"/>
      <c r="E119" s="58"/>
      <c r="F119" s="10"/>
    </row>
    <row r="120" spans="2:6" ht="38.25">
      <c r="B120" s="7"/>
      <c r="C120" s="56" t="s">
        <v>65</v>
      </c>
      <c r="D120" s="74">
        <f>IF(E120="Engine Running Signal",0,1)</f>
        <v>1</v>
      </c>
      <c r="E120" s="41"/>
      <c r="F120" s="10"/>
    </row>
    <row r="121" spans="2:6">
      <c r="B121" s="7"/>
      <c r="C121" s="59"/>
      <c r="D121" s="60"/>
      <c r="E121" s="61"/>
      <c r="F121" s="10"/>
    </row>
    <row r="122" spans="2:6">
      <c r="B122" s="7"/>
      <c r="C122" s="42" t="s">
        <v>23</v>
      </c>
      <c r="D122" s="9"/>
      <c r="E122" s="58"/>
      <c r="F122" s="10"/>
    </row>
    <row r="123" spans="2:6" ht="25.5">
      <c r="B123" s="7"/>
      <c r="C123" s="77" t="s">
        <v>76</v>
      </c>
      <c r="D123" s="42"/>
      <c r="E123" s="9"/>
      <c r="F123" s="10"/>
    </row>
    <row r="124" spans="2:6" ht="2.25" customHeight="1">
      <c r="B124" s="7"/>
      <c r="C124" s="11"/>
      <c r="D124" s="42"/>
      <c r="E124" s="9"/>
      <c r="F124" s="10"/>
    </row>
    <row r="125" spans="2:6">
      <c r="B125" s="7"/>
      <c r="C125" s="62"/>
      <c r="D125" s="62"/>
      <c r="E125" s="58"/>
      <c r="F125" s="10"/>
    </row>
    <row r="126" spans="2:6" ht="15.75">
      <c r="B126" s="7"/>
      <c r="C126" s="42" t="s">
        <v>24</v>
      </c>
      <c r="D126" s="12"/>
      <c r="E126" s="9"/>
      <c r="F126" s="10"/>
    </row>
    <row r="127" spans="2:6">
      <c r="B127" s="7"/>
      <c r="C127" s="11" t="s">
        <v>25</v>
      </c>
      <c r="D127" s="42"/>
      <c r="E127" s="9"/>
      <c r="F127" s="10"/>
    </row>
    <row r="128" spans="2:6" ht="2.25" customHeight="1">
      <c r="B128" s="7"/>
      <c r="C128" s="11"/>
      <c r="D128" s="42"/>
      <c r="E128" s="9"/>
      <c r="F128" s="10"/>
    </row>
    <row r="129" spans="2:7" s="29" customFormat="1" ht="30" customHeight="1">
      <c r="B129" s="23"/>
      <c r="C129" s="24" t="s">
        <v>66</v>
      </c>
      <c r="D129" s="75">
        <f>IF(E129="Motorola",0,1)</f>
        <v>1</v>
      </c>
      <c r="E129" s="63"/>
      <c r="F129" s="49"/>
      <c r="G129" s="28"/>
    </row>
    <row r="130" spans="2:7" s="29" customFormat="1" ht="30" customHeight="1">
      <c r="B130" s="23"/>
      <c r="C130" s="24" t="s">
        <v>67</v>
      </c>
      <c r="D130" s="76"/>
      <c r="E130" s="64"/>
      <c r="F130" s="49"/>
      <c r="G130" s="28"/>
    </row>
    <row r="131" spans="2:7" s="29" customFormat="1" ht="30" customHeight="1">
      <c r="B131" s="23"/>
      <c r="C131" s="24" t="s">
        <v>18</v>
      </c>
      <c r="D131" s="72" t="str">
        <f>TEXT(E131,"# ????/????")</f>
        <v xml:space="preserve">0          </v>
      </c>
      <c r="E131" s="31"/>
      <c r="F131" s="49"/>
      <c r="G131" s="28"/>
    </row>
    <row r="132" spans="2:7" s="29" customFormat="1" ht="30" hidden="1" customHeight="1">
      <c r="B132" s="23"/>
      <c r="C132" s="24" t="s">
        <v>68</v>
      </c>
      <c r="D132" s="47" t="str">
        <f>TEXT(E131-FLOOR(E131,1),"# ????/????")</f>
        <v xml:space="preserve">0          </v>
      </c>
      <c r="E132" s="31"/>
      <c r="F132" s="49"/>
      <c r="G132" s="28"/>
    </row>
    <row r="133" spans="2:7" s="29" customFormat="1" ht="30" hidden="1" customHeight="1">
      <c r="B133" s="23"/>
      <c r="C133" s="24" t="s">
        <v>69</v>
      </c>
      <c r="D133" s="33"/>
      <c r="E133" s="31"/>
      <c r="F133" s="49"/>
      <c r="G133" s="28"/>
    </row>
    <row r="134" spans="2:7" ht="30" customHeight="1">
      <c r="B134" s="7"/>
      <c r="C134" s="57" t="s">
        <v>70</v>
      </c>
      <c r="D134" s="39"/>
      <c r="E134" s="14"/>
      <c r="F134" s="40"/>
    </row>
    <row r="135" spans="2:7" ht="30" customHeight="1">
      <c r="B135" s="7"/>
      <c r="C135" s="57" t="s">
        <v>71</v>
      </c>
      <c r="D135" s="39"/>
      <c r="E135" s="14"/>
      <c r="F135" s="40"/>
    </row>
    <row r="136" spans="2:7" ht="30" customHeight="1">
      <c r="B136" s="7"/>
      <c r="C136" s="57" t="s">
        <v>72</v>
      </c>
      <c r="D136" s="39"/>
      <c r="E136" s="14"/>
      <c r="F136" s="40"/>
    </row>
    <row r="137" spans="2:7" ht="30" customHeight="1">
      <c r="B137" s="7"/>
      <c r="C137" s="57" t="s">
        <v>73</v>
      </c>
      <c r="D137" s="39"/>
      <c r="E137" s="14"/>
      <c r="F137" s="40"/>
    </row>
    <row r="138" spans="2:7" ht="30" customHeight="1">
      <c r="B138" s="7"/>
      <c r="C138" s="57" t="s">
        <v>74</v>
      </c>
      <c r="D138" s="39"/>
      <c r="E138" s="14"/>
      <c r="F138" s="40"/>
    </row>
    <row r="139" spans="2:7" ht="13.5" thickBot="1">
      <c r="B139" s="15"/>
      <c r="C139" s="16"/>
      <c r="D139" s="16"/>
      <c r="E139" s="16"/>
      <c r="F139" s="17"/>
    </row>
    <row r="141" spans="2:7" ht="13.5" thickBot="1">
      <c r="B141" s="9"/>
      <c r="C141" s="9"/>
      <c r="D141" s="9"/>
      <c r="E141" s="9"/>
      <c r="F141" s="9"/>
    </row>
    <row r="142" spans="2:7">
      <c r="B142" s="4"/>
      <c r="C142" s="5"/>
      <c r="D142" s="5"/>
      <c r="E142" s="5"/>
      <c r="F142" s="6"/>
    </row>
    <row r="143" spans="2:7" ht="20.25">
      <c r="B143" s="7"/>
      <c r="C143" s="8" t="s">
        <v>242</v>
      </c>
      <c r="D143" s="9"/>
      <c r="E143" s="9"/>
      <c r="F143" s="10"/>
    </row>
    <row r="144" spans="2:7">
      <c r="B144" s="7"/>
      <c r="C144" s="242" t="s">
        <v>26</v>
      </c>
      <c r="D144" s="241"/>
      <c r="E144" s="241"/>
      <c r="F144" s="10"/>
    </row>
    <row r="145" spans="2:6" ht="15.75">
      <c r="B145" s="7"/>
      <c r="C145" s="12"/>
      <c r="D145" s="12"/>
      <c r="E145" s="9"/>
      <c r="F145" s="10"/>
    </row>
    <row r="146" spans="2:6" ht="15.75">
      <c r="B146" s="7"/>
      <c r="C146" s="12" t="s">
        <v>22</v>
      </c>
      <c r="D146" s="9"/>
      <c r="E146" s="9"/>
      <c r="F146" s="10"/>
    </row>
    <row r="147" spans="2:6">
      <c r="B147" s="7"/>
      <c r="C147" s="38" t="s">
        <v>10</v>
      </c>
      <c r="D147" s="53"/>
      <c r="E147" s="20" t="s">
        <v>11</v>
      </c>
      <c r="F147" s="10"/>
    </row>
    <row r="148" spans="2:6" ht="25.5">
      <c r="B148" s="7"/>
      <c r="C148" s="24" t="s">
        <v>75</v>
      </c>
      <c r="D148" s="25">
        <f>HEX2DEC(E148)</f>
        <v>1024</v>
      </c>
      <c r="E148" s="54">
        <v>400</v>
      </c>
      <c r="F148" s="10"/>
    </row>
    <row r="149" spans="2:6" ht="13.5" thickBot="1">
      <c r="B149" s="15"/>
      <c r="C149" s="65"/>
      <c r="D149" s="66"/>
      <c r="E149" s="67"/>
      <c r="F149" s="17"/>
    </row>
    <row r="150" spans="2:6">
      <c r="B150" s="9"/>
      <c r="C150" s="68"/>
      <c r="D150" s="69"/>
      <c r="E150" s="70"/>
      <c r="F150" s="9"/>
    </row>
    <row r="151" spans="2:6" ht="20.25">
      <c r="E151" s="238"/>
      <c r="F151" s="238"/>
    </row>
    <row r="152" spans="2:6" ht="20.25">
      <c r="E152" s="71"/>
    </row>
    <row r="153" spans="2:6" ht="20.25">
      <c r="E153" s="71"/>
    </row>
  </sheetData>
  <mergeCells count="36">
    <mergeCell ref="B4:D4"/>
    <mergeCell ref="E2:F4"/>
    <mergeCell ref="C8:E9"/>
    <mergeCell ref="C10:D10"/>
    <mergeCell ref="C14:E15"/>
    <mergeCell ref="B2:D3"/>
    <mergeCell ref="C20:D20"/>
    <mergeCell ref="C21:D21"/>
    <mergeCell ref="C11:D11"/>
    <mergeCell ref="C17:D17"/>
    <mergeCell ref="C18:D18"/>
    <mergeCell ref="C19:D19"/>
    <mergeCell ref="C16:D16"/>
    <mergeCell ref="C74:E74"/>
    <mergeCell ref="C75:E75"/>
    <mergeCell ref="E151:F151"/>
    <mergeCell ref="C116:D116"/>
    <mergeCell ref="C67:E67"/>
    <mergeCell ref="C110:E110"/>
    <mergeCell ref="C144:E144"/>
    <mergeCell ref="C83:D83"/>
    <mergeCell ref="C22:D22"/>
    <mergeCell ref="C61:E61"/>
    <mergeCell ref="C62:E62"/>
    <mergeCell ref="C34:D34"/>
    <mergeCell ref="C49:D49"/>
    <mergeCell ref="C23:D23"/>
    <mergeCell ref="C24:D24"/>
    <mergeCell ref="C25:D25"/>
    <mergeCell ref="C50:D50"/>
    <mergeCell ref="C40:D40"/>
    <mergeCell ref="C38:D38"/>
    <mergeCell ref="C36:D36"/>
    <mergeCell ref="C35:D35"/>
    <mergeCell ref="C37:D37"/>
    <mergeCell ref="C39:D39"/>
  </mergeCells>
  <phoneticPr fontId="0" type="noConversion"/>
  <conditionalFormatting sqref="C43:E58 F43:F60 B63:F63 B43:B62">
    <cfRule type="expression" dxfId="10" priority="1" stopIfTrue="1">
      <formula>$E$36="NO"</formula>
    </cfRule>
  </conditionalFormatting>
  <conditionalFormatting sqref="C76:E78 C106:E106 C92:E92 B65:F73 F76:F106 B74:B106">
    <cfRule type="expression" dxfId="9" priority="2" stopIfTrue="1">
      <formula>$E$38="NO"</formula>
    </cfRule>
  </conditionalFormatting>
  <conditionalFormatting sqref="B108:F139">
    <cfRule type="expression" dxfId="8" priority="3" stopIfTrue="1">
      <formula>$E$40="No"</formula>
    </cfRule>
  </conditionalFormatting>
  <conditionalFormatting sqref="C79:C91 E79:E91 D79:D85 D88:D91">
    <cfRule type="expression" dxfId="7" priority="4" stopIfTrue="1">
      <formula>$E$38="NO"</formula>
    </cfRule>
    <cfRule type="expression" dxfId="6" priority="5" stopIfTrue="1">
      <formula>$D$77=0</formula>
    </cfRule>
  </conditionalFormatting>
  <conditionalFormatting sqref="C93:E105">
    <cfRule type="expression" dxfId="5" priority="6" stopIfTrue="1">
      <formula>$E$38="NO"</formula>
    </cfRule>
    <cfRule type="expression" dxfId="4" priority="7" stopIfTrue="1">
      <formula>$D$77=1</formula>
    </cfRule>
  </conditionalFormatting>
  <conditionalFormatting sqref="C59:E60 C61:C62 F61">
    <cfRule type="expression" dxfId="3" priority="8" stopIfTrue="1">
      <formula>$E$36="NO"</formula>
    </cfRule>
    <cfRule type="expression" dxfId="2" priority="9" stopIfTrue="1">
      <formula>$E$37="No"</formula>
    </cfRule>
  </conditionalFormatting>
  <conditionalFormatting sqref="C74:C75 F74">
    <cfRule type="expression" dxfId="1" priority="10" stopIfTrue="1">
      <formula>$E$38="NO"</formula>
    </cfRule>
    <cfRule type="expression" dxfId="0" priority="11" stopIfTrue="1">
      <formula>$E$39="NO"</formula>
    </cfRule>
  </conditionalFormatting>
  <dataValidations count="20">
    <dataValidation type="custom" allowBlank="1" showInputMessage="1" showErrorMessage="1" sqref="F50:F53 F72:F73 F60 F97:F100 F104:F106 F90:F91 F83:F86 F134:F138 F57:F58">
      <formula1>Q50</formula1>
    </dataValidation>
    <dataValidation type="custom" allowBlank="1" showInputMessage="1" showErrorMessage="1" sqref="F59">
      <formula1>Q72</formula1>
    </dataValidation>
    <dataValidation type="custom" allowBlank="1" showInputMessage="1" showErrorMessage="1" sqref="E148:E150">
      <formula1>L148</formula1>
    </dataValidation>
    <dataValidation type="custom" allowBlank="1" showInputMessage="1" showErrorMessage="1" sqref="E48">
      <formula1>IF(E36="No",0,E48)</formula1>
    </dataValidation>
    <dataValidation type="custom" allowBlank="1" showInputMessage="1" showErrorMessage="1" sqref="E49">
      <formula1>IF(E36="No",0,E49)</formula1>
    </dataValidation>
    <dataValidation type="custom" allowBlank="1" showInputMessage="1" showErrorMessage="1" sqref="E70">
      <formula1>IF(E38="No",0,E70)</formula1>
    </dataValidation>
    <dataValidation type="custom" allowBlank="1" showInputMessage="1" showErrorMessage="1" sqref="E71">
      <formula1>IF(E38="No",0,E71)</formula1>
    </dataValidation>
    <dataValidation type="custom" allowBlank="1" showInputMessage="1" showErrorMessage="1" sqref="E114">
      <formula1>IF(E40="No",0,E114)</formula1>
    </dataValidation>
    <dataValidation type="custom" allowBlank="1" showInputMessage="1" showErrorMessage="1" sqref="E115">
      <formula1>IF(E40="No",0,E115)</formula1>
    </dataValidation>
    <dataValidation type="custom" allowBlank="1" showInputMessage="1" showErrorMessage="1" sqref="E106">
      <formula1>N106</formula1>
    </dataValidation>
    <dataValidation type="custom" allowBlank="1" showInputMessage="1" showErrorMessage="1" sqref="F61">
      <formula1>P61</formula1>
    </dataValidation>
    <dataValidation type="list" allowBlank="1" showInputMessage="1" showErrorMessage="1" sqref="D121">
      <formula1>#REF!</formula1>
    </dataValidation>
    <dataValidation type="list" allowBlank="1" showInputMessage="1" showErrorMessage="1" sqref="E86 E53 E100 E129">
      <formula1>#REF!</formula1>
    </dataValidation>
    <dataValidation allowBlank="1" showInputMessage="1" showErrorMessage="1" promptTitle="Error" prompt="Do not set this value manually - select Motorola or Intel in the cell to the left." sqref="D86 D53 D129 D100"/>
    <dataValidation allowBlank="1" showInputMessage="1" showErrorMessage="1" promptTitle="Error" prompt="Do not use this cell directly - select &quot;Engine Running Signal&quot; or &quot;Engine Speed Signal&quot; from the cell to the left." sqref="D120"/>
    <dataValidation allowBlank="1" showInputMessage="1" showErrorMessage="1" promptTitle="Error" prompt="Do not use this cell directly - select &quot;Angle&quot; or &quot;Rate&quot; from the cell to the left." sqref="D77"/>
    <dataValidation type="list" allowBlank="1" showErrorMessage="1" sqref="E120">
      <formula1>#REF!</formula1>
    </dataValidation>
    <dataValidation type="list" allowBlank="1" showErrorMessage="1" promptTitle="Error" prompt="Do not use this cell directly - select &quot;Angle&quot; or &quot;Rate&quot; from the cell to the left." sqref="E77">
      <formula1>#REF!</formula1>
    </dataValidation>
    <dataValidation type="list" allowBlank="1" showInputMessage="1" showErrorMessage="1" sqref="E36:E40 E34">
      <formula1>#REF!</formula1>
    </dataValidation>
    <dataValidation type="list" allowBlank="1" showInputMessage="1" showErrorMessage="1" sqref="E35">
      <formula1>#REF!</formula1>
    </dataValidation>
  </dataValidations>
  <hyperlinks>
    <hyperlink ref="E2:F4" r:id="rId1" display="http://www.conekt.co.uk/product-supply/steering-systems-ephs"/>
  </hyperlinks>
  <pageMargins left="0.75" right="0.75" top="1" bottom="1" header="0.5" footer="0.5"/>
  <pageSetup paperSize="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sheetPr>
    <tabColor theme="1" tint="0.34998626667073579"/>
  </sheetPr>
  <dimension ref="A1:AK335"/>
  <sheetViews>
    <sheetView zoomScale="65" zoomScaleNormal="65" workbookViewId="0">
      <selection activeCell="H2" sqref="H2:L4"/>
    </sheetView>
  </sheetViews>
  <sheetFormatPr defaultRowHeight="12.75"/>
  <cols>
    <col min="1" max="1" width="7.42578125" style="132" customWidth="1"/>
    <col min="2" max="2" width="19.42578125" customWidth="1"/>
    <col min="3" max="3" width="28.140625" customWidth="1"/>
    <col min="4" max="4" width="15.5703125" customWidth="1"/>
    <col min="5" max="5" width="16.5703125" customWidth="1"/>
    <col min="6" max="6" width="17.28515625" customWidth="1"/>
    <col min="8" max="8" width="9.140625" customWidth="1"/>
    <col min="13" max="37" width="9.140625" style="132" customWidth="1"/>
  </cols>
  <sheetData>
    <row r="1" spans="1:19" ht="15.75" thickBot="1">
      <c r="A1" s="106"/>
      <c r="B1" s="316"/>
      <c r="C1" s="316"/>
      <c r="D1" s="316"/>
      <c r="E1" s="316"/>
      <c r="F1" s="316"/>
      <c r="G1" s="316"/>
      <c r="H1" s="316"/>
      <c r="I1" s="316"/>
      <c r="J1" s="316"/>
      <c r="K1" s="316"/>
      <c r="L1" s="316"/>
      <c r="M1" s="106"/>
      <c r="N1" s="106"/>
      <c r="O1" s="106"/>
      <c r="P1" s="106"/>
      <c r="Q1" s="106"/>
      <c r="R1" s="106"/>
      <c r="S1" s="106"/>
    </row>
    <row r="2" spans="1:19" ht="45.6" customHeight="1">
      <c r="A2" s="99"/>
      <c r="B2" s="272" t="s">
        <v>116</v>
      </c>
      <c r="C2" s="273"/>
      <c r="D2" s="273"/>
      <c r="E2" s="273"/>
      <c r="F2" s="273"/>
      <c r="G2" s="274"/>
      <c r="H2" s="281" t="s">
        <v>247</v>
      </c>
      <c r="I2" s="282"/>
      <c r="J2" s="282"/>
      <c r="K2" s="282"/>
      <c r="L2" s="283"/>
      <c r="M2" s="99"/>
      <c r="N2" s="99"/>
      <c r="O2" s="99"/>
      <c r="P2" s="99"/>
      <c r="Q2" s="99"/>
      <c r="R2" s="99"/>
      <c r="S2" s="99"/>
    </row>
    <row r="3" spans="1:19" ht="36.75" customHeight="1" thickBot="1">
      <c r="A3" s="99"/>
      <c r="B3" s="275"/>
      <c r="C3" s="276"/>
      <c r="D3" s="276"/>
      <c r="E3" s="276"/>
      <c r="F3" s="276"/>
      <c r="G3" s="277"/>
      <c r="H3" s="284"/>
      <c r="I3" s="285"/>
      <c r="J3" s="285"/>
      <c r="K3" s="285"/>
      <c r="L3" s="286"/>
      <c r="M3" s="99"/>
      <c r="N3" s="99"/>
      <c r="O3" s="99"/>
      <c r="P3" s="99"/>
      <c r="Q3" s="99"/>
      <c r="R3" s="99"/>
      <c r="S3" s="99"/>
    </row>
    <row r="4" spans="1:19" ht="15.75" customHeight="1" thickBot="1">
      <c r="A4" s="99"/>
      <c r="B4" s="278" t="s">
        <v>201</v>
      </c>
      <c r="C4" s="279"/>
      <c r="D4" s="279"/>
      <c r="E4" s="279"/>
      <c r="F4" s="279"/>
      <c r="G4" s="280"/>
      <c r="H4" s="284"/>
      <c r="I4" s="285"/>
      <c r="J4" s="285"/>
      <c r="K4" s="285"/>
      <c r="L4" s="286"/>
      <c r="M4" s="99"/>
      <c r="N4" s="99"/>
      <c r="O4" s="99"/>
      <c r="P4" s="99"/>
      <c r="Q4" s="99"/>
      <c r="R4" s="99"/>
      <c r="S4" s="99"/>
    </row>
    <row r="5" spans="1:19" ht="16.5" thickBot="1">
      <c r="A5" s="131"/>
      <c r="B5" s="287"/>
      <c r="C5" s="287"/>
      <c r="D5" s="287"/>
      <c r="E5" s="287"/>
      <c r="F5" s="287"/>
      <c r="G5" s="287"/>
      <c r="H5" s="287"/>
      <c r="I5" s="287"/>
      <c r="J5" s="287"/>
      <c r="K5" s="287"/>
      <c r="L5" s="287"/>
      <c r="M5" s="99"/>
      <c r="N5" s="99"/>
      <c r="O5" s="99"/>
      <c r="P5" s="99"/>
      <c r="Q5" s="99"/>
      <c r="R5" s="99"/>
      <c r="S5" s="99"/>
    </row>
    <row r="6" spans="1:19" ht="21.75" thickBot="1">
      <c r="A6" s="99"/>
      <c r="B6" s="288" t="s">
        <v>202</v>
      </c>
      <c r="C6" s="289"/>
      <c r="D6" s="289"/>
      <c r="E6" s="289"/>
      <c r="F6" s="289"/>
      <c r="G6" s="289"/>
      <c r="H6" s="289"/>
      <c r="I6" s="289"/>
      <c r="J6" s="289"/>
      <c r="K6" s="289"/>
      <c r="L6" s="290"/>
      <c r="M6" s="99"/>
      <c r="N6" s="99"/>
      <c r="O6" s="99"/>
      <c r="P6" s="99"/>
      <c r="Q6" s="99"/>
      <c r="R6" s="99"/>
      <c r="S6" s="99"/>
    </row>
    <row r="7" spans="1:19" ht="15.75">
      <c r="A7" s="99"/>
      <c r="B7" s="291" t="s">
        <v>117</v>
      </c>
      <c r="C7" s="292"/>
      <c r="D7" s="292"/>
      <c r="E7" s="292"/>
      <c r="F7" s="317"/>
      <c r="G7" s="317"/>
      <c r="H7" s="317"/>
      <c r="I7" s="317"/>
      <c r="J7" s="317"/>
      <c r="K7" s="317"/>
      <c r="L7" s="318"/>
      <c r="M7" s="99"/>
      <c r="N7" s="99"/>
      <c r="O7" s="99"/>
      <c r="P7" s="99"/>
      <c r="Q7" s="99"/>
      <c r="R7" s="99"/>
      <c r="S7" s="99"/>
    </row>
    <row r="8" spans="1:19" ht="16.5" thickBot="1">
      <c r="A8" s="99"/>
      <c r="B8" s="293" t="s">
        <v>118</v>
      </c>
      <c r="C8" s="294"/>
      <c r="D8" s="294"/>
      <c r="E8" s="294"/>
      <c r="F8" s="295"/>
      <c r="G8" s="295"/>
      <c r="H8" s="295"/>
      <c r="I8" s="295"/>
      <c r="J8" s="295"/>
      <c r="K8" s="295"/>
      <c r="L8" s="296"/>
      <c r="M8" s="99"/>
      <c r="N8" s="99"/>
      <c r="O8" s="99"/>
      <c r="P8" s="99"/>
      <c r="Q8" s="99"/>
      <c r="R8" s="99"/>
      <c r="S8" s="99"/>
    </row>
    <row r="9" spans="1:19" ht="16.5" thickBot="1">
      <c r="A9" s="99"/>
      <c r="B9" s="297"/>
      <c r="C9" s="297"/>
      <c r="D9" s="297"/>
      <c r="E9" s="297"/>
      <c r="F9" s="297"/>
      <c r="G9" s="297"/>
      <c r="H9" s="297"/>
      <c r="I9" s="297"/>
      <c r="J9" s="297"/>
      <c r="K9" s="297"/>
      <c r="L9" s="297"/>
      <c r="M9" s="99"/>
      <c r="N9" s="99"/>
      <c r="O9" s="99"/>
      <c r="P9" s="99"/>
      <c r="Q9" s="99"/>
      <c r="R9" s="99"/>
      <c r="S9" s="99"/>
    </row>
    <row r="10" spans="1:19" ht="21.75" thickBot="1">
      <c r="B10" s="288" t="s">
        <v>119</v>
      </c>
      <c r="C10" s="289"/>
      <c r="D10" s="289"/>
      <c r="E10" s="289"/>
      <c r="F10" s="289"/>
      <c r="G10" s="289"/>
      <c r="H10" s="289"/>
      <c r="I10" s="289"/>
      <c r="J10" s="289"/>
      <c r="K10" s="289"/>
      <c r="L10" s="290"/>
    </row>
    <row r="11" spans="1:19" ht="15.75">
      <c r="B11" s="307" t="s">
        <v>120</v>
      </c>
      <c r="C11" s="308"/>
      <c r="D11" s="308"/>
      <c r="E11" s="309"/>
      <c r="F11" s="310"/>
      <c r="G11" s="311"/>
      <c r="H11" s="311"/>
      <c r="I11" s="311"/>
      <c r="J11" s="311"/>
      <c r="K11" s="311"/>
      <c r="L11" s="312"/>
    </row>
    <row r="12" spans="1:19" ht="15.75">
      <c r="B12" s="266" t="s">
        <v>121</v>
      </c>
      <c r="C12" s="267"/>
      <c r="D12" s="267"/>
      <c r="E12" s="268"/>
      <c r="F12" s="269"/>
      <c r="G12" s="270"/>
      <c r="H12" s="270"/>
      <c r="I12" s="270"/>
      <c r="J12" s="270"/>
      <c r="K12" s="270"/>
      <c r="L12" s="271"/>
    </row>
    <row r="13" spans="1:19" ht="15.75">
      <c r="B13" s="266" t="s">
        <v>122</v>
      </c>
      <c r="C13" s="267"/>
      <c r="D13" s="267"/>
      <c r="E13" s="268"/>
      <c r="F13" s="269"/>
      <c r="G13" s="270"/>
      <c r="H13" s="270"/>
      <c r="I13" s="270"/>
      <c r="J13" s="270"/>
      <c r="K13" s="270"/>
      <c r="L13" s="271"/>
    </row>
    <row r="14" spans="1:19" ht="15.75">
      <c r="B14" s="266" t="s">
        <v>123</v>
      </c>
      <c r="C14" s="267"/>
      <c r="D14" s="267"/>
      <c r="E14" s="268"/>
      <c r="F14" s="269"/>
      <c r="G14" s="270"/>
      <c r="H14" s="270"/>
      <c r="I14" s="270"/>
      <c r="J14" s="270"/>
      <c r="K14" s="270"/>
      <c r="L14" s="271"/>
    </row>
    <row r="15" spans="1:19" ht="15.75">
      <c r="B15" s="266" t="s">
        <v>124</v>
      </c>
      <c r="C15" s="267"/>
      <c r="D15" s="267"/>
      <c r="E15" s="268"/>
      <c r="F15" s="269"/>
      <c r="G15" s="270"/>
      <c r="H15" s="270"/>
      <c r="I15" s="270"/>
      <c r="J15" s="270"/>
      <c r="K15" s="270"/>
      <c r="L15" s="271"/>
    </row>
    <row r="16" spans="1:19" ht="15.75">
      <c r="B16" s="266" t="s">
        <v>125</v>
      </c>
      <c r="C16" s="267"/>
      <c r="D16" s="267"/>
      <c r="E16" s="268"/>
      <c r="F16" s="269"/>
      <c r="G16" s="270"/>
      <c r="H16" s="270"/>
      <c r="I16" s="270"/>
      <c r="J16" s="270"/>
      <c r="K16" s="270"/>
      <c r="L16" s="271"/>
    </row>
    <row r="17" spans="2:12" ht="15.75">
      <c r="B17" s="266" t="s">
        <v>126</v>
      </c>
      <c r="C17" s="267"/>
      <c r="D17" s="267"/>
      <c r="E17" s="268"/>
      <c r="F17" s="269"/>
      <c r="G17" s="270"/>
      <c r="H17" s="270"/>
      <c r="I17" s="270"/>
      <c r="J17" s="270"/>
      <c r="K17" s="270"/>
      <c r="L17" s="271"/>
    </row>
    <row r="18" spans="2:12" ht="15.75">
      <c r="B18" s="266" t="s">
        <v>127</v>
      </c>
      <c r="C18" s="267"/>
      <c r="D18" s="267"/>
      <c r="E18" s="268"/>
      <c r="F18" s="269"/>
      <c r="G18" s="270"/>
      <c r="H18" s="270"/>
      <c r="I18" s="270"/>
      <c r="J18" s="270"/>
      <c r="K18" s="270"/>
      <c r="L18" s="271"/>
    </row>
    <row r="19" spans="2:12" ht="15.75">
      <c r="B19" s="266" t="s">
        <v>128</v>
      </c>
      <c r="C19" s="267"/>
      <c r="D19" s="267"/>
      <c r="E19" s="268"/>
      <c r="F19" s="269"/>
      <c r="G19" s="270"/>
      <c r="H19" s="270"/>
      <c r="I19" s="270"/>
      <c r="J19" s="270"/>
      <c r="K19" s="270"/>
      <c r="L19" s="271"/>
    </row>
    <row r="20" spans="2:12" ht="15.75">
      <c r="B20" s="266" t="s">
        <v>129</v>
      </c>
      <c r="C20" s="267"/>
      <c r="D20" s="267"/>
      <c r="E20" s="268"/>
      <c r="F20" s="269"/>
      <c r="G20" s="270"/>
      <c r="H20" s="270"/>
      <c r="I20" s="270"/>
      <c r="J20" s="270"/>
      <c r="K20" s="270"/>
      <c r="L20" s="271"/>
    </row>
    <row r="21" spans="2:12" ht="15.75">
      <c r="B21" s="266" t="s">
        <v>130</v>
      </c>
      <c r="C21" s="267"/>
      <c r="D21" s="267"/>
      <c r="E21" s="268"/>
      <c r="F21" s="269"/>
      <c r="G21" s="270"/>
      <c r="H21" s="270"/>
      <c r="I21" s="270"/>
      <c r="J21" s="270"/>
      <c r="K21" s="270"/>
      <c r="L21" s="271"/>
    </row>
    <row r="22" spans="2:12" ht="15.75">
      <c r="B22" s="266" t="s">
        <v>131</v>
      </c>
      <c r="C22" s="267"/>
      <c r="D22" s="267"/>
      <c r="E22" s="268"/>
      <c r="F22" s="269"/>
      <c r="G22" s="270"/>
      <c r="H22" s="270"/>
      <c r="I22" s="270"/>
      <c r="J22" s="270"/>
      <c r="K22" s="270"/>
      <c r="L22" s="271"/>
    </row>
    <row r="23" spans="2:12" ht="15.75">
      <c r="B23" s="266" t="s">
        <v>132</v>
      </c>
      <c r="C23" s="267"/>
      <c r="D23" s="267"/>
      <c r="E23" s="268"/>
      <c r="F23" s="269"/>
      <c r="G23" s="270"/>
      <c r="H23" s="270"/>
      <c r="I23" s="270"/>
      <c r="J23" s="270"/>
      <c r="K23" s="270"/>
      <c r="L23" s="271"/>
    </row>
    <row r="24" spans="2:12" ht="15.75">
      <c r="B24" s="266" t="s">
        <v>133</v>
      </c>
      <c r="C24" s="267"/>
      <c r="D24" s="267"/>
      <c r="E24" s="268"/>
      <c r="F24" s="269"/>
      <c r="G24" s="270"/>
      <c r="H24" s="270"/>
      <c r="I24" s="270"/>
      <c r="J24" s="270"/>
      <c r="K24" s="270"/>
      <c r="L24" s="271"/>
    </row>
    <row r="25" spans="2:12" ht="15.75">
      <c r="B25" s="266" t="s">
        <v>134</v>
      </c>
      <c r="C25" s="267"/>
      <c r="D25" s="267"/>
      <c r="E25" s="268"/>
      <c r="F25" s="269"/>
      <c r="G25" s="270"/>
      <c r="H25" s="270"/>
      <c r="I25" s="270"/>
      <c r="J25" s="270"/>
      <c r="K25" s="270"/>
      <c r="L25" s="271"/>
    </row>
    <row r="26" spans="2:12" ht="15.75">
      <c r="B26" s="266" t="s">
        <v>135</v>
      </c>
      <c r="C26" s="267"/>
      <c r="D26" s="267"/>
      <c r="E26" s="268"/>
      <c r="F26" s="269"/>
      <c r="G26" s="270"/>
      <c r="H26" s="270"/>
      <c r="I26" s="270"/>
      <c r="J26" s="270"/>
      <c r="K26" s="270"/>
      <c r="L26" s="271"/>
    </row>
    <row r="27" spans="2:12" ht="16.5" thickBot="1">
      <c r="B27" s="298" t="s">
        <v>136</v>
      </c>
      <c r="C27" s="299"/>
      <c r="D27" s="299"/>
      <c r="E27" s="300"/>
      <c r="F27" s="301"/>
      <c r="G27" s="302"/>
      <c r="H27" s="302"/>
      <c r="I27" s="302"/>
      <c r="J27" s="302"/>
      <c r="K27" s="302"/>
      <c r="L27" s="303"/>
    </row>
    <row r="28" spans="2:12" ht="16.5" thickBot="1">
      <c r="B28" s="100"/>
      <c r="C28" s="101"/>
      <c r="D28" s="101"/>
      <c r="E28" s="101"/>
      <c r="F28" s="102"/>
      <c r="G28" s="102"/>
      <c r="H28" s="102"/>
      <c r="I28" s="102"/>
      <c r="J28" s="102"/>
      <c r="K28" s="102"/>
      <c r="L28" s="103"/>
    </row>
    <row r="29" spans="2:12" ht="21.75" thickBot="1">
      <c r="B29" s="313" t="s">
        <v>137</v>
      </c>
      <c r="C29" s="314"/>
      <c r="D29" s="314"/>
      <c r="E29" s="314"/>
      <c r="F29" s="314"/>
      <c r="G29" s="314"/>
      <c r="H29" s="314"/>
      <c r="I29" s="314"/>
      <c r="J29" s="314"/>
      <c r="K29" s="314"/>
      <c r="L29" s="315"/>
    </row>
    <row r="30" spans="2:12" ht="15.75">
      <c r="B30" s="307" t="s">
        <v>138</v>
      </c>
      <c r="C30" s="308"/>
      <c r="D30" s="308"/>
      <c r="E30" s="309"/>
      <c r="F30" s="310"/>
      <c r="G30" s="311"/>
      <c r="H30" s="311"/>
      <c r="I30" s="311"/>
      <c r="J30" s="311"/>
      <c r="K30" s="311"/>
      <c r="L30" s="312"/>
    </row>
    <row r="31" spans="2:12" ht="15.75">
      <c r="B31" s="266" t="s">
        <v>139</v>
      </c>
      <c r="C31" s="267"/>
      <c r="D31" s="267"/>
      <c r="E31" s="268"/>
      <c r="F31" s="269"/>
      <c r="G31" s="270"/>
      <c r="H31" s="270"/>
      <c r="I31" s="270"/>
      <c r="J31" s="270"/>
      <c r="K31" s="270"/>
      <c r="L31" s="271"/>
    </row>
    <row r="32" spans="2:12" ht="15.75">
      <c r="B32" s="266" t="s">
        <v>140</v>
      </c>
      <c r="C32" s="267"/>
      <c r="D32" s="267"/>
      <c r="E32" s="268"/>
      <c r="F32" s="269"/>
      <c r="G32" s="270"/>
      <c r="H32" s="270"/>
      <c r="I32" s="270"/>
      <c r="J32" s="270"/>
      <c r="K32" s="270"/>
      <c r="L32" s="271"/>
    </row>
    <row r="33" spans="1:19" ht="16.5" thickBot="1">
      <c r="B33" s="298" t="s">
        <v>141</v>
      </c>
      <c r="C33" s="299"/>
      <c r="D33" s="299"/>
      <c r="E33" s="300"/>
      <c r="F33" s="301"/>
      <c r="G33" s="302"/>
      <c r="H33" s="302"/>
      <c r="I33" s="302"/>
      <c r="J33" s="302"/>
      <c r="K33" s="302"/>
      <c r="L33" s="303"/>
    </row>
    <row r="34" spans="1:19" ht="16.5" thickBot="1">
      <c r="B34" s="304"/>
      <c r="C34" s="305"/>
      <c r="D34" s="305"/>
      <c r="E34" s="305"/>
      <c r="F34" s="305"/>
      <c r="G34" s="305"/>
      <c r="H34" s="305"/>
      <c r="I34" s="305"/>
      <c r="J34" s="305"/>
      <c r="K34" s="305"/>
      <c r="L34" s="306"/>
    </row>
    <row r="35" spans="1:19" ht="21.75" thickBot="1">
      <c r="B35" s="288" t="s">
        <v>142</v>
      </c>
      <c r="C35" s="289"/>
      <c r="D35" s="289"/>
      <c r="E35" s="289"/>
      <c r="F35" s="289"/>
      <c r="G35" s="289"/>
      <c r="H35" s="289"/>
      <c r="I35" s="289"/>
      <c r="J35" s="289"/>
      <c r="K35" s="289"/>
      <c r="L35" s="290"/>
    </row>
    <row r="36" spans="1:19" ht="15.75">
      <c r="B36" s="307" t="s">
        <v>143</v>
      </c>
      <c r="C36" s="308"/>
      <c r="D36" s="308"/>
      <c r="E36" s="309"/>
      <c r="F36" s="310"/>
      <c r="G36" s="311"/>
      <c r="H36" s="311"/>
      <c r="I36" s="311"/>
      <c r="J36" s="311"/>
      <c r="K36" s="311"/>
      <c r="L36" s="312"/>
    </row>
    <row r="37" spans="1:19" ht="15.75">
      <c r="B37" s="266" t="s">
        <v>144</v>
      </c>
      <c r="C37" s="267"/>
      <c r="D37" s="267"/>
      <c r="E37" s="268"/>
      <c r="F37" s="269"/>
      <c r="G37" s="270"/>
      <c r="H37" s="270"/>
      <c r="I37" s="270"/>
      <c r="J37" s="270"/>
      <c r="K37" s="270"/>
      <c r="L37" s="271"/>
    </row>
    <row r="38" spans="1:19" ht="15.75">
      <c r="B38" s="266" t="s">
        <v>145</v>
      </c>
      <c r="C38" s="267"/>
      <c r="D38" s="267"/>
      <c r="E38" s="268"/>
      <c r="F38" s="269"/>
      <c r="G38" s="270"/>
      <c r="H38" s="270"/>
      <c r="I38" s="270"/>
      <c r="J38" s="270"/>
      <c r="K38" s="270"/>
      <c r="L38" s="271"/>
    </row>
    <row r="39" spans="1:19" ht="16.5" thickBot="1">
      <c r="B39" s="298" t="s">
        <v>146</v>
      </c>
      <c r="C39" s="299"/>
      <c r="D39" s="299"/>
      <c r="E39" s="300"/>
      <c r="F39" s="301"/>
      <c r="G39" s="302"/>
      <c r="H39" s="302"/>
      <c r="I39" s="302"/>
      <c r="J39" s="302"/>
      <c r="K39" s="302"/>
      <c r="L39" s="303"/>
    </row>
    <row r="40" spans="1:19" ht="16.5" thickBot="1">
      <c r="B40" s="104"/>
      <c r="C40" s="105"/>
      <c r="D40" s="105"/>
      <c r="E40" s="102"/>
      <c r="F40" s="102"/>
      <c r="G40" s="102"/>
      <c r="H40" s="102"/>
      <c r="I40" s="102"/>
      <c r="J40" s="102"/>
      <c r="K40" s="102"/>
      <c r="L40" s="103"/>
    </row>
    <row r="41" spans="1:19" ht="21.75" thickBot="1">
      <c r="B41" s="288" t="s">
        <v>147</v>
      </c>
      <c r="C41" s="289"/>
      <c r="D41" s="289"/>
      <c r="E41" s="289"/>
      <c r="F41" s="289"/>
      <c r="G41" s="289"/>
      <c r="H41" s="289"/>
      <c r="I41" s="289"/>
      <c r="J41" s="289"/>
      <c r="K41" s="289"/>
      <c r="L41" s="290"/>
    </row>
    <row r="42" spans="1:19" ht="15.75">
      <c r="A42" s="99"/>
      <c r="B42" s="307" t="s">
        <v>148</v>
      </c>
      <c r="C42" s="308"/>
      <c r="D42" s="308"/>
      <c r="E42" s="309"/>
      <c r="F42" s="310"/>
      <c r="G42" s="311"/>
      <c r="H42" s="311"/>
      <c r="I42" s="311"/>
      <c r="J42" s="311"/>
      <c r="K42" s="311"/>
      <c r="L42" s="312"/>
      <c r="M42" s="99"/>
      <c r="N42" s="99"/>
      <c r="O42" s="99"/>
      <c r="P42" s="99"/>
      <c r="Q42" s="99"/>
      <c r="R42" s="99"/>
      <c r="S42" s="99"/>
    </row>
    <row r="43" spans="1:19" ht="15.75">
      <c r="A43" s="99"/>
      <c r="B43" s="266" t="s">
        <v>149</v>
      </c>
      <c r="C43" s="267"/>
      <c r="D43" s="267"/>
      <c r="E43" s="268"/>
      <c r="F43" s="269"/>
      <c r="G43" s="270"/>
      <c r="H43" s="270"/>
      <c r="I43" s="270"/>
      <c r="J43" s="270"/>
      <c r="K43" s="270"/>
      <c r="L43" s="271"/>
      <c r="M43" s="99"/>
      <c r="N43" s="99"/>
      <c r="O43" s="99"/>
      <c r="P43" s="99"/>
      <c r="Q43" s="99"/>
      <c r="R43" s="99"/>
      <c r="S43" s="99"/>
    </row>
    <row r="44" spans="1:19" ht="15.75">
      <c r="A44" s="99"/>
      <c r="B44" s="266" t="s">
        <v>150</v>
      </c>
      <c r="C44" s="267"/>
      <c r="D44" s="267"/>
      <c r="E44" s="268"/>
      <c r="F44" s="269"/>
      <c r="G44" s="270"/>
      <c r="H44" s="270"/>
      <c r="I44" s="270"/>
      <c r="J44" s="270"/>
      <c r="K44" s="270"/>
      <c r="L44" s="271"/>
      <c r="M44" s="99"/>
      <c r="N44" s="99"/>
      <c r="O44" s="99"/>
      <c r="P44" s="99"/>
      <c r="Q44" s="99"/>
      <c r="R44" s="99"/>
      <c r="S44" s="99"/>
    </row>
    <row r="45" spans="1:19" ht="16.5" thickBot="1">
      <c r="A45" s="99"/>
      <c r="B45" s="298" t="s">
        <v>151</v>
      </c>
      <c r="C45" s="299"/>
      <c r="D45" s="299"/>
      <c r="E45" s="300"/>
      <c r="F45" s="301"/>
      <c r="G45" s="302"/>
      <c r="H45" s="302"/>
      <c r="I45" s="302"/>
      <c r="J45" s="302"/>
      <c r="K45" s="302"/>
      <c r="L45" s="303"/>
      <c r="M45" s="99"/>
      <c r="N45" s="99"/>
      <c r="O45" s="99"/>
      <c r="P45" s="99"/>
      <c r="Q45" s="99"/>
      <c r="R45" s="99"/>
      <c r="S45" s="99"/>
    </row>
    <row r="46" spans="1:19" ht="16.5" thickBot="1">
      <c r="A46" s="99"/>
      <c r="B46" s="97"/>
      <c r="C46" s="98"/>
      <c r="D46" s="98"/>
      <c r="E46" s="98"/>
      <c r="F46" s="98"/>
      <c r="G46" s="98"/>
      <c r="H46" s="99"/>
      <c r="I46" s="99"/>
      <c r="J46" s="99"/>
      <c r="K46" s="99"/>
      <c r="L46" s="99"/>
      <c r="M46" s="99"/>
      <c r="N46" s="99"/>
      <c r="O46" s="99"/>
      <c r="P46" s="99"/>
      <c r="Q46" s="99"/>
      <c r="R46" s="99"/>
      <c r="S46" s="99"/>
    </row>
    <row r="47" spans="1:19" ht="15">
      <c r="A47" s="99"/>
      <c r="B47" s="326" t="s">
        <v>203</v>
      </c>
      <c r="C47" s="327"/>
      <c r="D47" s="327"/>
      <c r="E47" s="327"/>
      <c r="F47" s="327"/>
      <c r="G47" s="327"/>
      <c r="H47" s="327"/>
      <c r="I47" s="327"/>
      <c r="J47" s="327"/>
      <c r="K47" s="327"/>
      <c r="L47" s="328"/>
      <c r="M47" s="99"/>
      <c r="N47" s="99"/>
      <c r="O47" s="99"/>
      <c r="P47" s="99"/>
      <c r="Q47" s="99"/>
      <c r="R47" s="99"/>
      <c r="S47" s="99"/>
    </row>
    <row r="48" spans="1:19" ht="15.75" thickBot="1">
      <c r="A48" s="99"/>
      <c r="B48" s="329"/>
      <c r="C48" s="330"/>
      <c r="D48" s="330"/>
      <c r="E48" s="330"/>
      <c r="F48" s="330"/>
      <c r="G48" s="330"/>
      <c r="H48" s="330"/>
      <c r="I48" s="330"/>
      <c r="J48" s="330"/>
      <c r="K48" s="330"/>
      <c r="L48" s="331"/>
      <c r="M48" s="99"/>
      <c r="N48" s="99"/>
      <c r="O48" s="99"/>
      <c r="P48" s="99"/>
      <c r="Q48" s="99"/>
      <c r="R48" s="99"/>
      <c r="S48" s="99"/>
    </row>
    <row r="49" spans="1:19" ht="21.75" thickBot="1">
      <c r="A49" s="106"/>
      <c r="B49" s="107"/>
      <c r="C49" s="107"/>
      <c r="D49" s="107"/>
      <c r="E49" s="107"/>
      <c r="F49" s="107"/>
      <c r="G49" s="107"/>
      <c r="H49" s="107"/>
      <c r="I49" s="107"/>
      <c r="J49" s="107"/>
      <c r="K49" s="107"/>
      <c r="L49" s="107"/>
      <c r="M49" s="106"/>
      <c r="N49" s="106"/>
      <c r="O49" s="106"/>
      <c r="P49" s="106"/>
      <c r="Q49" s="106"/>
      <c r="R49" s="106"/>
      <c r="S49" s="106"/>
    </row>
    <row r="50" spans="1:19" ht="21.75" thickBot="1">
      <c r="A50" s="99"/>
      <c r="B50" s="326" t="s">
        <v>204</v>
      </c>
      <c r="C50" s="327"/>
      <c r="D50" s="327"/>
      <c r="E50" s="327"/>
      <c r="F50" s="327"/>
      <c r="G50" s="327"/>
      <c r="H50" s="327"/>
      <c r="I50" s="327"/>
      <c r="J50" s="327"/>
      <c r="K50" s="327"/>
      <c r="L50" s="328"/>
      <c r="M50" s="99"/>
      <c r="N50" s="99"/>
      <c r="O50" s="99"/>
      <c r="P50" s="99"/>
      <c r="Q50" s="99"/>
      <c r="R50" s="99"/>
      <c r="S50" s="99"/>
    </row>
    <row r="51" spans="1:19" ht="16.5" thickBot="1">
      <c r="A51" s="99"/>
      <c r="B51" s="339" t="s">
        <v>152</v>
      </c>
      <c r="C51" s="340"/>
      <c r="D51" s="340"/>
      <c r="E51" s="341"/>
      <c r="F51" s="115" t="s">
        <v>205</v>
      </c>
      <c r="G51" s="342" t="s">
        <v>153</v>
      </c>
      <c r="H51" s="343"/>
      <c r="I51" s="332" t="s">
        <v>154</v>
      </c>
      <c r="J51" s="332"/>
      <c r="K51" s="332" t="s">
        <v>155</v>
      </c>
      <c r="L51" s="333"/>
      <c r="M51" s="99"/>
      <c r="N51" s="99"/>
      <c r="O51" s="99"/>
      <c r="P51" s="99"/>
      <c r="Q51" s="99"/>
      <c r="R51" s="99"/>
      <c r="S51" s="99"/>
    </row>
    <row r="52" spans="1:19" ht="15.75">
      <c r="A52" s="99"/>
      <c r="B52" s="291" t="s">
        <v>156</v>
      </c>
      <c r="C52" s="292"/>
      <c r="D52" s="292"/>
      <c r="E52" s="334"/>
      <c r="F52" s="114" t="s">
        <v>157</v>
      </c>
      <c r="G52" s="335"/>
      <c r="H52" s="336"/>
      <c r="I52" s="337"/>
      <c r="J52" s="336"/>
      <c r="K52" s="337"/>
      <c r="L52" s="338"/>
      <c r="M52" s="99"/>
      <c r="N52" s="99"/>
      <c r="O52" s="99"/>
      <c r="P52" s="99"/>
      <c r="Q52" s="99"/>
      <c r="R52" s="99"/>
      <c r="S52" s="99"/>
    </row>
    <row r="53" spans="1:19" ht="15.75">
      <c r="A53" s="99"/>
      <c r="B53" s="319" t="s">
        <v>158</v>
      </c>
      <c r="C53" s="320"/>
      <c r="D53" s="320"/>
      <c r="E53" s="321"/>
      <c r="F53" s="112" t="s">
        <v>157</v>
      </c>
      <c r="G53" s="322"/>
      <c r="H53" s="323"/>
      <c r="I53" s="324"/>
      <c r="J53" s="323"/>
      <c r="K53" s="324"/>
      <c r="L53" s="325"/>
      <c r="M53" s="99"/>
      <c r="N53" s="99"/>
      <c r="O53" s="99"/>
      <c r="P53" s="99"/>
      <c r="Q53" s="99"/>
      <c r="R53" s="99"/>
      <c r="S53" s="99"/>
    </row>
    <row r="54" spans="1:19" ht="15.75">
      <c r="A54" s="99"/>
      <c r="B54" s="319" t="s">
        <v>159</v>
      </c>
      <c r="C54" s="320"/>
      <c r="D54" s="320"/>
      <c r="E54" s="321"/>
      <c r="F54" s="112" t="s">
        <v>160</v>
      </c>
      <c r="G54" s="322"/>
      <c r="H54" s="323"/>
      <c r="I54" s="324"/>
      <c r="J54" s="323"/>
      <c r="K54" s="324"/>
      <c r="L54" s="325"/>
      <c r="M54" s="99"/>
      <c r="N54" s="99"/>
      <c r="O54" s="99"/>
      <c r="P54" s="99"/>
      <c r="Q54" s="99"/>
      <c r="R54" s="99"/>
      <c r="S54" s="99"/>
    </row>
    <row r="55" spans="1:19" ht="15.75">
      <c r="A55" s="99"/>
      <c r="B55" s="319" t="s">
        <v>161</v>
      </c>
      <c r="C55" s="320"/>
      <c r="D55" s="320"/>
      <c r="E55" s="321"/>
      <c r="F55" s="112" t="s">
        <v>162</v>
      </c>
      <c r="G55" s="322"/>
      <c r="H55" s="323"/>
      <c r="I55" s="324"/>
      <c r="J55" s="323"/>
      <c r="K55" s="324"/>
      <c r="L55" s="325"/>
      <c r="M55" s="99"/>
      <c r="N55" s="99"/>
      <c r="O55" s="99"/>
      <c r="P55" s="99"/>
      <c r="Q55" s="99"/>
      <c r="R55" s="99"/>
      <c r="S55" s="99"/>
    </row>
    <row r="56" spans="1:19" ht="15.75">
      <c r="A56" s="99"/>
      <c r="B56" s="319" t="s">
        <v>163</v>
      </c>
      <c r="C56" s="348"/>
      <c r="D56" s="348"/>
      <c r="E56" s="349"/>
      <c r="F56" s="112" t="s">
        <v>164</v>
      </c>
      <c r="G56" s="322"/>
      <c r="H56" s="323"/>
      <c r="I56" s="324"/>
      <c r="J56" s="323"/>
      <c r="K56" s="324"/>
      <c r="L56" s="325"/>
      <c r="M56" s="99"/>
      <c r="N56" s="99"/>
      <c r="O56" s="99"/>
      <c r="P56" s="99"/>
      <c r="Q56" s="99"/>
      <c r="R56" s="99"/>
      <c r="S56" s="99"/>
    </row>
    <row r="57" spans="1:19" ht="15.75">
      <c r="A57" s="99"/>
      <c r="B57" s="319" t="s">
        <v>165</v>
      </c>
      <c r="C57" s="348"/>
      <c r="D57" s="348"/>
      <c r="E57" s="349"/>
      <c r="F57" s="112" t="s">
        <v>162</v>
      </c>
      <c r="G57" s="322"/>
      <c r="H57" s="323"/>
      <c r="I57" s="324"/>
      <c r="J57" s="323"/>
      <c r="K57" s="324"/>
      <c r="L57" s="325"/>
      <c r="M57" s="99"/>
      <c r="N57" s="99"/>
      <c r="O57" s="99"/>
      <c r="P57" s="99"/>
      <c r="Q57" s="99"/>
      <c r="R57" s="99"/>
      <c r="S57" s="99"/>
    </row>
    <row r="58" spans="1:19" ht="16.5" thickBot="1">
      <c r="A58" s="99"/>
      <c r="B58" s="293" t="s">
        <v>163</v>
      </c>
      <c r="C58" s="350"/>
      <c r="D58" s="350"/>
      <c r="E58" s="351"/>
      <c r="F58" s="113" t="s">
        <v>164</v>
      </c>
      <c r="G58" s="368"/>
      <c r="H58" s="359"/>
      <c r="I58" s="355"/>
      <c r="J58" s="359"/>
      <c r="K58" s="355"/>
      <c r="L58" s="356"/>
      <c r="M58" s="99"/>
      <c r="N58" s="99"/>
      <c r="O58" s="99"/>
      <c r="P58" s="99"/>
      <c r="Q58" s="99"/>
      <c r="R58" s="99"/>
      <c r="S58" s="99"/>
    </row>
    <row r="59" spans="1:19" ht="16.5" thickBot="1">
      <c r="A59" s="106"/>
      <c r="B59" s="116"/>
      <c r="C59" s="117"/>
      <c r="D59" s="117"/>
      <c r="E59" s="117"/>
      <c r="F59" s="118"/>
      <c r="G59" s="119"/>
      <c r="H59" s="119"/>
      <c r="I59" s="119"/>
      <c r="J59" s="119"/>
      <c r="K59" s="119"/>
      <c r="L59" s="120"/>
      <c r="M59" s="106"/>
      <c r="N59" s="106"/>
      <c r="O59" s="106"/>
      <c r="P59" s="106"/>
      <c r="Q59" s="106"/>
      <c r="R59" s="106"/>
      <c r="S59" s="106"/>
    </row>
    <row r="60" spans="1:19" ht="21.75" thickBot="1">
      <c r="A60" s="99"/>
      <c r="B60" s="360" t="s">
        <v>166</v>
      </c>
      <c r="C60" s="361"/>
      <c r="D60" s="361"/>
      <c r="E60" s="361"/>
      <c r="F60" s="361"/>
      <c r="G60" s="361"/>
      <c r="H60" s="361"/>
      <c r="I60" s="361"/>
      <c r="J60" s="361"/>
      <c r="K60" s="361"/>
      <c r="L60" s="362"/>
      <c r="M60" s="99"/>
      <c r="N60" s="99"/>
      <c r="O60" s="99"/>
      <c r="P60" s="99"/>
      <c r="Q60" s="99"/>
      <c r="R60" s="99"/>
      <c r="S60" s="99"/>
    </row>
    <row r="61" spans="1:19" ht="15.75">
      <c r="A61" s="99"/>
      <c r="B61" s="352" t="s">
        <v>167</v>
      </c>
      <c r="C61" s="353"/>
      <c r="D61" s="353"/>
      <c r="E61" s="354"/>
      <c r="F61" s="124" t="s">
        <v>157</v>
      </c>
      <c r="G61" s="369"/>
      <c r="H61" s="370"/>
      <c r="I61" s="357"/>
      <c r="J61" s="357"/>
      <c r="K61" s="357"/>
      <c r="L61" s="358"/>
      <c r="M61" s="99"/>
      <c r="N61" s="99"/>
      <c r="O61" s="99"/>
      <c r="P61" s="99"/>
      <c r="Q61" s="99"/>
      <c r="R61" s="99"/>
      <c r="S61" s="99"/>
    </row>
    <row r="62" spans="1:19" ht="15.75">
      <c r="A62" s="99"/>
      <c r="B62" s="319" t="s">
        <v>158</v>
      </c>
      <c r="C62" s="348"/>
      <c r="D62" s="348"/>
      <c r="E62" s="349"/>
      <c r="F62" s="112" t="s">
        <v>157</v>
      </c>
      <c r="G62" s="371"/>
      <c r="H62" s="372"/>
      <c r="I62" s="344"/>
      <c r="J62" s="344"/>
      <c r="K62" s="344"/>
      <c r="L62" s="345"/>
      <c r="M62" s="99"/>
      <c r="N62" s="99"/>
      <c r="O62" s="99"/>
      <c r="P62" s="99"/>
      <c r="Q62" s="99"/>
      <c r="R62" s="99"/>
      <c r="S62" s="99"/>
    </row>
    <row r="63" spans="1:19" ht="15.75">
      <c r="A63" s="99"/>
      <c r="B63" s="319" t="s">
        <v>159</v>
      </c>
      <c r="C63" s="348"/>
      <c r="D63" s="348"/>
      <c r="E63" s="349"/>
      <c r="F63" s="112" t="s">
        <v>160</v>
      </c>
      <c r="G63" s="371"/>
      <c r="H63" s="372"/>
      <c r="I63" s="344"/>
      <c r="J63" s="344"/>
      <c r="K63" s="344"/>
      <c r="L63" s="345"/>
      <c r="M63" s="99"/>
      <c r="N63" s="99"/>
      <c r="O63" s="99"/>
      <c r="P63" s="99"/>
      <c r="Q63" s="99"/>
      <c r="R63" s="99"/>
      <c r="S63" s="99"/>
    </row>
    <row r="64" spans="1:19" ht="15.75">
      <c r="A64" s="99"/>
      <c r="B64" s="319" t="s">
        <v>161</v>
      </c>
      <c r="C64" s="348"/>
      <c r="D64" s="348"/>
      <c r="E64" s="349"/>
      <c r="F64" s="112" t="s">
        <v>162</v>
      </c>
      <c r="G64" s="371"/>
      <c r="H64" s="372"/>
      <c r="I64" s="344"/>
      <c r="J64" s="344"/>
      <c r="K64" s="344"/>
      <c r="L64" s="345"/>
      <c r="M64" s="99"/>
      <c r="N64" s="99"/>
      <c r="O64" s="99"/>
      <c r="P64" s="99"/>
      <c r="Q64" s="99"/>
      <c r="R64" s="99"/>
      <c r="S64" s="99"/>
    </row>
    <row r="65" spans="1:19" ht="15.75">
      <c r="A65" s="99"/>
      <c r="B65" s="319" t="s">
        <v>163</v>
      </c>
      <c r="C65" s="320"/>
      <c r="D65" s="320"/>
      <c r="E65" s="321"/>
      <c r="F65" s="112" t="s">
        <v>164</v>
      </c>
      <c r="G65" s="371"/>
      <c r="H65" s="372"/>
      <c r="I65" s="344"/>
      <c r="J65" s="344"/>
      <c r="K65" s="344"/>
      <c r="L65" s="345"/>
      <c r="M65" s="99"/>
      <c r="N65" s="99"/>
      <c r="O65" s="99"/>
      <c r="P65" s="99"/>
      <c r="Q65" s="99"/>
      <c r="R65" s="99"/>
      <c r="S65" s="99"/>
    </row>
    <row r="66" spans="1:19" ht="15.75">
      <c r="A66" s="99"/>
      <c r="B66" s="319" t="s">
        <v>165</v>
      </c>
      <c r="C66" s="320"/>
      <c r="D66" s="320"/>
      <c r="E66" s="321"/>
      <c r="F66" s="112" t="s">
        <v>162</v>
      </c>
      <c r="G66" s="371"/>
      <c r="H66" s="372"/>
      <c r="I66" s="344"/>
      <c r="J66" s="344"/>
      <c r="K66" s="344"/>
      <c r="L66" s="345"/>
      <c r="M66" s="99"/>
      <c r="N66" s="99"/>
      <c r="O66" s="99"/>
      <c r="P66" s="99"/>
      <c r="Q66" s="99"/>
      <c r="R66" s="99"/>
      <c r="S66" s="99"/>
    </row>
    <row r="67" spans="1:19" ht="16.5" thickBot="1">
      <c r="A67" s="99"/>
      <c r="B67" s="293" t="s">
        <v>163</v>
      </c>
      <c r="C67" s="294"/>
      <c r="D67" s="294"/>
      <c r="E67" s="363"/>
      <c r="F67" s="113" t="s">
        <v>164</v>
      </c>
      <c r="G67" s="373"/>
      <c r="H67" s="374"/>
      <c r="I67" s="346"/>
      <c r="J67" s="346"/>
      <c r="K67" s="346"/>
      <c r="L67" s="347"/>
      <c r="M67" s="99"/>
      <c r="N67" s="99"/>
      <c r="O67" s="99"/>
      <c r="P67" s="99"/>
      <c r="Q67" s="99"/>
      <c r="R67" s="99"/>
      <c r="S67" s="99"/>
    </row>
    <row r="68" spans="1:19" ht="15.75">
      <c r="A68" s="106"/>
      <c r="B68" s="101"/>
      <c r="C68" s="101"/>
      <c r="D68" s="101"/>
      <c r="E68" s="101"/>
      <c r="F68" s="121"/>
      <c r="G68" s="122"/>
      <c r="H68" s="122"/>
      <c r="I68" s="123"/>
      <c r="J68" s="123"/>
      <c r="K68" s="123"/>
      <c r="L68" s="123"/>
      <c r="M68" s="106"/>
      <c r="N68" s="106"/>
      <c r="O68" s="106"/>
      <c r="P68" s="106"/>
      <c r="Q68" s="106"/>
      <c r="R68" s="106"/>
      <c r="S68" s="106"/>
    </row>
    <row r="69" spans="1:19" ht="21.75" thickBot="1">
      <c r="A69" s="99"/>
      <c r="B69" s="375" t="s">
        <v>166</v>
      </c>
      <c r="C69" s="375"/>
      <c r="D69" s="375"/>
      <c r="E69" s="375"/>
      <c r="F69" s="375"/>
      <c r="G69" s="375"/>
      <c r="H69" s="375"/>
      <c r="I69" s="375"/>
      <c r="J69" s="375"/>
      <c r="K69" s="375"/>
      <c r="L69" s="375"/>
      <c r="M69" s="99"/>
      <c r="N69" s="99"/>
      <c r="O69" s="99"/>
      <c r="P69" s="99"/>
      <c r="Q69" s="99"/>
      <c r="R69" s="99"/>
      <c r="S69" s="99"/>
    </row>
    <row r="70" spans="1:19" ht="31.5">
      <c r="A70" s="99"/>
      <c r="B70" s="352" t="s">
        <v>168</v>
      </c>
      <c r="C70" s="364"/>
      <c r="D70" s="364"/>
      <c r="E70" s="365"/>
      <c r="F70" s="124" t="s">
        <v>261</v>
      </c>
      <c r="G70" s="127"/>
      <c r="H70" s="128"/>
      <c r="I70" s="128"/>
      <c r="J70" s="128"/>
      <c r="K70" s="128"/>
      <c r="L70" s="129"/>
      <c r="M70" s="99"/>
      <c r="N70" s="99"/>
      <c r="O70" s="99"/>
      <c r="P70" s="99"/>
      <c r="Q70" s="99"/>
      <c r="R70" s="99"/>
      <c r="S70" s="99"/>
    </row>
    <row r="71" spans="1:19" ht="15.75">
      <c r="A71" s="99"/>
      <c r="B71" s="319" t="s">
        <v>169</v>
      </c>
      <c r="C71" s="320"/>
      <c r="D71" s="320"/>
      <c r="E71" s="321"/>
      <c r="F71" s="112" t="s">
        <v>162</v>
      </c>
      <c r="G71" s="126"/>
      <c r="H71" s="96"/>
      <c r="I71" s="96"/>
      <c r="J71" s="96"/>
      <c r="K71" s="96"/>
      <c r="L71" s="108"/>
      <c r="M71" s="99"/>
      <c r="N71" s="99"/>
      <c r="O71" s="99"/>
      <c r="P71" s="99"/>
      <c r="Q71" s="99"/>
      <c r="R71" s="99"/>
      <c r="S71" s="99"/>
    </row>
    <row r="72" spans="1:19" ht="15.75">
      <c r="A72" s="99"/>
      <c r="B72" s="319" t="s">
        <v>170</v>
      </c>
      <c r="C72" s="320"/>
      <c r="D72" s="320"/>
      <c r="E72" s="321"/>
      <c r="F72" s="112" t="s">
        <v>157</v>
      </c>
      <c r="G72" s="126"/>
      <c r="H72" s="96"/>
      <c r="I72" s="96"/>
      <c r="J72" s="96"/>
      <c r="K72" s="96"/>
      <c r="L72" s="108"/>
      <c r="M72" s="99"/>
      <c r="N72" s="99"/>
      <c r="O72" s="99"/>
      <c r="P72" s="99"/>
      <c r="Q72" s="99"/>
      <c r="R72" s="99"/>
      <c r="S72" s="99"/>
    </row>
    <row r="73" spans="1:19" ht="15.75">
      <c r="A73" s="99"/>
      <c r="B73" s="319" t="s">
        <v>171</v>
      </c>
      <c r="C73" s="320"/>
      <c r="D73" s="320"/>
      <c r="E73" s="321"/>
      <c r="F73" s="112" t="s">
        <v>157</v>
      </c>
      <c r="G73" s="126"/>
      <c r="H73" s="96"/>
      <c r="I73" s="96"/>
      <c r="J73" s="96"/>
      <c r="K73" s="96"/>
      <c r="L73" s="108"/>
      <c r="M73" s="99"/>
      <c r="N73" s="99"/>
      <c r="O73" s="99"/>
      <c r="P73" s="99"/>
      <c r="Q73" s="99"/>
      <c r="R73" s="99"/>
      <c r="S73" s="99"/>
    </row>
    <row r="74" spans="1:19" ht="15.75">
      <c r="A74" s="99"/>
      <c r="B74" s="319" t="s">
        <v>172</v>
      </c>
      <c r="C74" s="320"/>
      <c r="D74" s="320"/>
      <c r="E74" s="321"/>
      <c r="F74" s="112" t="s">
        <v>157</v>
      </c>
      <c r="G74" s="126"/>
      <c r="H74" s="96"/>
      <c r="I74" s="96"/>
      <c r="J74" s="96"/>
      <c r="K74" s="96"/>
      <c r="L74" s="108"/>
      <c r="M74" s="99"/>
      <c r="N74" s="99"/>
      <c r="O74" s="99"/>
      <c r="P74" s="99"/>
      <c r="Q74" s="99"/>
      <c r="R74" s="99"/>
      <c r="S74" s="99"/>
    </row>
    <row r="75" spans="1:19" ht="15.75">
      <c r="A75" s="99"/>
      <c r="B75" s="319" t="s">
        <v>173</v>
      </c>
      <c r="C75" s="320"/>
      <c r="D75" s="320"/>
      <c r="E75" s="321"/>
      <c r="F75" s="112" t="s">
        <v>157</v>
      </c>
      <c r="G75" s="126"/>
      <c r="H75" s="96"/>
      <c r="I75" s="96"/>
      <c r="J75" s="96"/>
      <c r="K75" s="96"/>
      <c r="L75" s="108"/>
      <c r="M75" s="99"/>
      <c r="N75" s="99"/>
      <c r="O75" s="99"/>
      <c r="P75" s="125"/>
      <c r="Q75" s="99"/>
      <c r="R75" s="99"/>
      <c r="S75" s="99"/>
    </row>
    <row r="76" spans="1:19" ht="15.75">
      <c r="A76" s="99"/>
      <c r="B76" s="319" t="s">
        <v>174</v>
      </c>
      <c r="C76" s="320"/>
      <c r="D76" s="320"/>
      <c r="E76" s="321"/>
      <c r="F76" s="112" t="s">
        <v>175</v>
      </c>
      <c r="G76" s="126"/>
      <c r="H76" s="96"/>
      <c r="I76" s="96"/>
      <c r="J76" s="96"/>
      <c r="K76" s="96"/>
      <c r="L76" s="108"/>
      <c r="M76" s="99"/>
      <c r="N76" s="99"/>
      <c r="O76" s="99"/>
      <c r="P76" s="99"/>
      <c r="Q76" s="99"/>
      <c r="R76" s="99"/>
      <c r="S76" s="99"/>
    </row>
    <row r="77" spans="1:19" ht="15.75">
      <c r="A77" s="99"/>
      <c r="B77" s="319" t="s">
        <v>176</v>
      </c>
      <c r="C77" s="320"/>
      <c r="D77" s="320"/>
      <c r="E77" s="321"/>
      <c r="F77" s="112" t="s">
        <v>177</v>
      </c>
      <c r="G77" s="126"/>
      <c r="H77" s="96"/>
      <c r="I77" s="96"/>
      <c r="J77" s="96"/>
      <c r="K77" s="96"/>
      <c r="L77" s="108"/>
      <c r="M77" s="99"/>
      <c r="N77" s="99"/>
      <c r="O77" s="99"/>
      <c r="P77" s="99"/>
      <c r="Q77" s="99"/>
      <c r="R77" s="99"/>
      <c r="S77" s="99"/>
    </row>
    <row r="78" spans="1:19" ht="15.75">
      <c r="A78" s="99"/>
      <c r="B78" s="319" t="s">
        <v>178</v>
      </c>
      <c r="C78" s="320"/>
      <c r="D78" s="320"/>
      <c r="E78" s="321"/>
      <c r="F78" s="112" t="s">
        <v>175</v>
      </c>
      <c r="G78" s="126"/>
      <c r="H78" s="96"/>
      <c r="I78" s="96"/>
      <c r="J78" s="96"/>
      <c r="K78" s="96"/>
      <c r="L78" s="108"/>
      <c r="M78" s="99"/>
      <c r="N78" s="99"/>
      <c r="O78" s="99"/>
      <c r="P78" s="99"/>
      <c r="Q78" s="99"/>
      <c r="R78" s="99"/>
      <c r="S78" s="99"/>
    </row>
    <row r="79" spans="1:19" ht="15.75">
      <c r="A79" s="99"/>
      <c r="B79" s="319" t="s">
        <v>179</v>
      </c>
      <c r="C79" s="320"/>
      <c r="D79" s="320"/>
      <c r="E79" s="321"/>
      <c r="F79" s="112" t="s">
        <v>177</v>
      </c>
      <c r="G79" s="126"/>
      <c r="H79" s="96"/>
      <c r="I79" s="96"/>
      <c r="J79" s="96"/>
      <c r="K79" s="96"/>
      <c r="L79" s="108"/>
      <c r="M79" s="99"/>
      <c r="N79" s="99"/>
      <c r="O79" s="99"/>
      <c r="P79" s="99"/>
      <c r="Q79" s="99"/>
      <c r="R79" s="99"/>
      <c r="S79" s="99"/>
    </row>
    <row r="80" spans="1:19" ht="16.5" thickBot="1">
      <c r="A80" s="99"/>
      <c r="B80" s="293" t="s">
        <v>180</v>
      </c>
      <c r="C80" s="294"/>
      <c r="D80" s="294"/>
      <c r="E80" s="363"/>
      <c r="F80" s="113" t="s">
        <v>181</v>
      </c>
      <c r="G80" s="130"/>
      <c r="H80" s="109"/>
      <c r="I80" s="109"/>
      <c r="J80" s="109"/>
      <c r="K80" s="109"/>
      <c r="L80" s="110"/>
      <c r="M80" s="99"/>
      <c r="N80" s="99"/>
      <c r="O80" s="99"/>
      <c r="P80" s="99"/>
      <c r="Q80" s="99"/>
      <c r="R80" s="99"/>
      <c r="S80" s="99"/>
    </row>
    <row r="81" spans="1:19" ht="15.75">
      <c r="A81" s="106"/>
      <c r="B81" s="101"/>
      <c r="C81" s="101"/>
      <c r="D81" s="101"/>
      <c r="E81" s="101"/>
      <c r="F81" s="121"/>
      <c r="G81" s="131"/>
      <c r="H81" s="131"/>
      <c r="I81" s="131"/>
      <c r="J81" s="131"/>
      <c r="K81" s="131"/>
      <c r="L81" s="131"/>
      <c r="M81" s="106"/>
      <c r="N81" s="106"/>
      <c r="O81" s="106"/>
      <c r="P81" s="106"/>
      <c r="Q81" s="106"/>
      <c r="R81" s="106"/>
      <c r="S81" s="106"/>
    </row>
    <row r="82" spans="1:19" ht="22.5" customHeight="1" thickBot="1">
      <c r="A82" s="99"/>
      <c r="B82" s="375" t="s">
        <v>182</v>
      </c>
      <c r="C82" s="376"/>
      <c r="D82" s="376"/>
      <c r="E82" s="376"/>
      <c r="F82" s="376"/>
      <c r="G82" s="376"/>
      <c r="H82" s="376"/>
      <c r="I82" s="376"/>
      <c r="J82" s="376"/>
      <c r="K82" s="376"/>
      <c r="L82" s="376"/>
      <c r="M82" s="99"/>
      <c r="N82" s="99"/>
      <c r="O82" s="99"/>
      <c r="P82" s="99"/>
      <c r="Q82" s="99"/>
      <c r="R82" s="99"/>
      <c r="S82" s="99"/>
    </row>
    <row r="83" spans="1:19" ht="15.75">
      <c r="A83" s="99"/>
      <c r="B83" s="352" t="s">
        <v>183</v>
      </c>
      <c r="C83" s="364"/>
      <c r="D83" s="364"/>
      <c r="E83" s="365"/>
      <c r="F83" s="124" t="s">
        <v>157</v>
      </c>
      <c r="G83" s="127"/>
      <c r="H83" s="128"/>
      <c r="I83" s="128"/>
      <c r="J83" s="128"/>
      <c r="K83" s="128"/>
      <c r="L83" s="129"/>
      <c r="M83" s="99"/>
      <c r="N83" s="99"/>
      <c r="O83" s="99"/>
      <c r="P83" s="99"/>
      <c r="Q83" s="99"/>
      <c r="R83" s="99"/>
      <c r="S83" s="99"/>
    </row>
    <row r="84" spans="1:19" ht="15.75">
      <c r="A84" s="99"/>
      <c r="B84" s="319" t="s">
        <v>184</v>
      </c>
      <c r="C84" s="320"/>
      <c r="D84" s="320"/>
      <c r="E84" s="321"/>
      <c r="F84" s="112" t="s">
        <v>157</v>
      </c>
      <c r="G84" s="126"/>
      <c r="H84" s="96"/>
      <c r="I84" s="96"/>
      <c r="J84" s="96"/>
      <c r="K84" s="96"/>
      <c r="L84" s="108"/>
      <c r="M84" s="99"/>
      <c r="N84" s="99"/>
      <c r="O84" s="99"/>
      <c r="P84" s="99"/>
      <c r="Q84" s="99"/>
      <c r="R84" s="99"/>
      <c r="S84" s="99"/>
    </row>
    <row r="85" spans="1:19" ht="15.75">
      <c r="A85" s="99"/>
      <c r="B85" s="319" t="s">
        <v>185</v>
      </c>
      <c r="C85" s="320"/>
      <c r="D85" s="320"/>
      <c r="E85" s="321"/>
      <c r="F85" s="112" t="s">
        <v>164</v>
      </c>
      <c r="G85" s="126"/>
      <c r="H85" s="96"/>
      <c r="I85" s="96"/>
      <c r="J85" s="96"/>
      <c r="K85" s="96"/>
      <c r="L85" s="108"/>
      <c r="M85" s="99"/>
      <c r="N85" s="99"/>
      <c r="O85" s="99"/>
      <c r="P85" s="99"/>
      <c r="Q85" s="99"/>
      <c r="R85" s="99"/>
      <c r="S85" s="99"/>
    </row>
    <row r="86" spans="1:19" ht="15.75">
      <c r="A86" s="99"/>
      <c r="B86" s="319" t="s">
        <v>186</v>
      </c>
      <c r="C86" s="320"/>
      <c r="D86" s="320"/>
      <c r="E86" s="321"/>
      <c r="F86" s="112" t="s">
        <v>164</v>
      </c>
      <c r="G86" s="126"/>
      <c r="H86" s="96"/>
      <c r="I86" s="96"/>
      <c r="J86" s="96"/>
      <c r="K86" s="96"/>
      <c r="L86" s="108"/>
      <c r="M86" s="99"/>
      <c r="N86" s="99"/>
      <c r="O86" s="99"/>
      <c r="P86" s="99"/>
      <c r="Q86" s="99"/>
      <c r="R86" s="99"/>
      <c r="S86" s="99"/>
    </row>
    <row r="87" spans="1:19" ht="15.75">
      <c r="A87" s="99"/>
      <c r="B87" s="319" t="s">
        <v>187</v>
      </c>
      <c r="C87" s="320"/>
      <c r="D87" s="320"/>
      <c r="E87" s="321"/>
      <c r="F87" s="112" t="s">
        <v>162</v>
      </c>
      <c r="G87" s="126"/>
      <c r="H87" s="96"/>
      <c r="I87" s="96"/>
      <c r="J87" s="96"/>
      <c r="K87" s="96"/>
      <c r="L87" s="108"/>
      <c r="M87" s="99"/>
      <c r="N87" s="99"/>
      <c r="O87" s="99"/>
      <c r="P87" s="99"/>
      <c r="Q87" s="99"/>
      <c r="R87" s="99"/>
      <c r="S87" s="99"/>
    </row>
    <row r="88" spans="1:19" ht="16.5" thickBot="1">
      <c r="A88" s="99"/>
      <c r="B88" s="293" t="s">
        <v>188</v>
      </c>
      <c r="C88" s="294"/>
      <c r="D88" s="294"/>
      <c r="E88" s="363"/>
      <c r="F88" s="113" t="s">
        <v>157</v>
      </c>
      <c r="G88" s="130"/>
      <c r="H88" s="109"/>
      <c r="I88" s="109"/>
      <c r="J88" s="109"/>
      <c r="K88" s="109"/>
      <c r="L88" s="110"/>
      <c r="M88" s="99"/>
      <c r="N88" s="99"/>
      <c r="O88" s="99"/>
      <c r="P88" s="99"/>
      <c r="Q88" s="99"/>
      <c r="R88" s="99"/>
      <c r="S88" s="99"/>
    </row>
    <row r="89" spans="1:19" ht="15.75">
      <c r="A89" s="99"/>
      <c r="B89" s="366"/>
      <c r="C89" s="366"/>
      <c r="D89" s="366"/>
      <c r="E89" s="366"/>
      <c r="F89" s="111"/>
      <c r="G89" s="99"/>
      <c r="H89" s="99"/>
      <c r="I89" s="99"/>
      <c r="J89" s="99"/>
      <c r="K89" s="99"/>
      <c r="L89" s="99"/>
      <c r="M89" s="99"/>
      <c r="N89" s="99"/>
      <c r="O89" s="99"/>
      <c r="P89" s="99"/>
      <c r="Q89" s="99"/>
      <c r="R89" s="99"/>
      <c r="S89" s="99"/>
    </row>
    <row r="90" spans="1:19" ht="15.75">
      <c r="A90" s="99"/>
      <c r="B90" s="367"/>
      <c r="C90" s="367"/>
      <c r="D90" s="367"/>
      <c r="E90" s="367"/>
      <c r="F90" s="111"/>
      <c r="G90" s="99"/>
      <c r="H90" s="99"/>
      <c r="I90" s="99"/>
      <c r="J90" s="99"/>
      <c r="K90" s="99"/>
      <c r="L90" s="99"/>
      <c r="M90" s="99"/>
      <c r="N90" s="99"/>
      <c r="O90" s="99"/>
      <c r="P90" s="99"/>
      <c r="Q90" s="99"/>
      <c r="R90" s="99"/>
      <c r="S90" s="99"/>
    </row>
    <row r="91" spans="1:19" ht="15.75">
      <c r="A91" s="99"/>
      <c r="B91" s="366"/>
      <c r="C91" s="366"/>
      <c r="D91" s="366"/>
      <c r="E91" s="366"/>
      <c r="F91" s="111"/>
      <c r="G91" s="99"/>
      <c r="H91" s="99"/>
      <c r="I91" s="99"/>
      <c r="J91" s="99"/>
      <c r="K91" s="99"/>
      <c r="L91" s="99"/>
      <c r="M91" s="99"/>
      <c r="N91" s="99"/>
      <c r="O91" s="99"/>
      <c r="P91" s="99"/>
      <c r="Q91" s="99"/>
      <c r="R91" s="99"/>
      <c r="S91" s="99"/>
    </row>
    <row r="92" spans="1:19" ht="15.75">
      <c r="A92" s="99"/>
      <c r="B92" s="367"/>
      <c r="C92" s="367"/>
      <c r="D92" s="367"/>
      <c r="E92" s="367"/>
      <c r="F92" s="111"/>
      <c r="G92" s="99"/>
      <c r="H92" s="99"/>
      <c r="I92" s="99"/>
      <c r="J92" s="99"/>
      <c r="K92" s="99"/>
      <c r="L92" s="99"/>
      <c r="M92" s="99"/>
      <c r="N92" s="99"/>
      <c r="O92" s="99"/>
      <c r="P92" s="99"/>
      <c r="Q92" s="99"/>
      <c r="R92" s="99"/>
      <c r="S92" s="99"/>
    </row>
    <row r="93" spans="1:19" ht="15.75">
      <c r="A93" s="99"/>
      <c r="B93" s="366"/>
      <c r="C93" s="366"/>
      <c r="D93" s="366"/>
      <c r="E93" s="366"/>
      <c r="F93" s="111"/>
      <c r="G93" s="99"/>
      <c r="H93" s="99"/>
      <c r="I93" s="99"/>
      <c r="J93" s="99"/>
      <c r="K93" s="99"/>
      <c r="L93" s="99"/>
      <c r="M93" s="99"/>
      <c r="N93" s="99"/>
      <c r="O93" s="99"/>
      <c r="P93" s="99"/>
      <c r="Q93" s="99"/>
      <c r="R93" s="99"/>
      <c r="S93" s="99"/>
    </row>
    <row r="94" spans="1:19" ht="15.75">
      <c r="A94" s="99"/>
      <c r="B94" s="367"/>
      <c r="C94" s="367"/>
      <c r="D94" s="367"/>
      <c r="E94" s="367"/>
      <c r="F94" s="111"/>
      <c r="G94" s="99"/>
      <c r="H94" s="99"/>
      <c r="I94" s="99"/>
      <c r="J94" s="99"/>
      <c r="K94" s="99"/>
      <c r="L94" s="99"/>
      <c r="M94" s="99"/>
      <c r="N94" s="99"/>
      <c r="O94" s="99"/>
      <c r="P94" s="99"/>
      <c r="Q94" s="99"/>
      <c r="R94" s="99"/>
      <c r="S94" s="99"/>
    </row>
    <row r="95" spans="1:19" ht="15">
      <c r="A95" s="106"/>
      <c r="B95" s="111"/>
      <c r="C95" s="111"/>
      <c r="D95" s="111"/>
      <c r="E95" s="111"/>
      <c r="F95" s="111"/>
      <c r="G95" s="111"/>
      <c r="H95" s="111"/>
      <c r="I95" s="111"/>
      <c r="J95" s="111"/>
      <c r="K95" s="111"/>
      <c r="L95" s="111"/>
      <c r="M95" s="106"/>
      <c r="N95" s="106"/>
      <c r="O95" s="106"/>
      <c r="P95" s="106"/>
      <c r="Q95" s="106"/>
      <c r="R95" s="106"/>
      <c r="S95" s="106"/>
    </row>
    <row r="96" spans="1:19" ht="15">
      <c r="A96" s="106"/>
      <c r="B96" s="111"/>
      <c r="C96" s="111"/>
      <c r="D96" s="111"/>
      <c r="E96" s="111"/>
      <c r="F96" s="111"/>
      <c r="G96" s="111"/>
      <c r="H96" s="111"/>
      <c r="I96" s="111"/>
      <c r="J96" s="111"/>
      <c r="K96" s="111"/>
      <c r="L96" s="111"/>
      <c r="M96" s="106"/>
      <c r="N96" s="106"/>
      <c r="O96" s="106"/>
      <c r="P96" s="106"/>
      <c r="Q96" s="106"/>
      <c r="R96" s="106"/>
      <c r="S96" s="106"/>
    </row>
    <row r="97" spans="1:19" ht="15">
      <c r="A97" s="106"/>
      <c r="B97" s="111"/>
      <c r="C97" s="111"/>
      <c r="D97" s="111"/>
      <c r="E97" s="111"/>
      <c r="F97" s="111"/>
      <c r="G97" s="111"/>
      <c r="H97" s="111"/>
      <c r="I97" s="111"/>
      <c r="J97" s="111"/>
      <c r="K97" s="111"/>
      <c r="L97" s="111"/>
      <c r="M97" s="106"/>
      <c r="N97" s="106"/>
      <c r="O97" s="106"/>
      <c r="P97" s="106"/>
      <c r="Q97" s="106"/>
      <c r="R97" s="106"/>
      <c r="S97" s="106"/>
    </row>
    <row r="98" spans="1:19" ht="15">
      <c r="A98" s="106"/>
      <c r="B98" s="111"/>
      <c r="C98" s="111"/>
      <c r="D98" s="111"/>
      <c r="E98" s="111"/>
      <c r="F98" s="111"/>
      <c r="G98" s="111"/>
      <c r="H98" s="111"/>
      <c r="I98" s="111"/>
      <c r="J98" s="111"/>
      <c r="K98" s="111"/>
      <c r="L98" s="111"/>
      <c r="M98" s="106"/>
      <c r="N98" s="106"/>
      <c r="O98" s="106"/>
      <c r="P98" s="106"/>
      <c r="Q98" s="106"/>
      <c r="R98" s="106"/>
      <c r="S98" s="106"/>
    </row>
    <row r="99" spans="1:19" ht="15">
      <c r="A99" s="106"/>
      <c r="B99" s="111"/>
      <c r="C99" s="111"/>
      <c r="D99" s="111"/>
      <c r="E99" s="111"/>
      <c r="F99" s="111"/>
      <c r="G99" s="111"/>
      <c r="H99" s="111"/>
      <c r="I99" s="111"/>
      <c r="J99" s="111"/>
      <c r="K99" s="111"/>
      <c r="L99" s="111"/>
      <c r="M99" s="106"/>
      <c r="N99" s="106"/>
      <c r="O99" s="106"/>
      <c r="P99" s="106"/>
      <c r="Q99" s="106"/>
      <c r="R99" s="106"/>
      <c r="S99" s="106"/>
    </row>
    <row r="100" spans="1:19" ht="15">
      <c r="A100" s="106"/>
      <c r="B100" s="111"/>
      <c r="C100" s="111"/>
      <c r="D100" s="111"/>
      <c r="E100" s="111"/>
      <c r="F100" s="111"/>
      <c r="G100" s="111"/>
      <c r="H100" s="111"/>
      <c r="I100" s="111"/>
      <c r="J100" s="111"/>
      <c r="K100" s="111"/>
      <c r="L100" s="111"/>
      <c r="M100" s="106"/>
      <c r="N100" s="106"/>
      <c r="O100" s="106"/>
      <c r="P100" s="106"/>
      <c r="Q100" s="106"/>
      <c r="R100" s="106"/>
      <c r="S100" s="106"/>
    </row>
    <row r="101" spans="1:19" ht="15">
      <c r="A101" s="106"/>
      <c r="B101" s="111"/>
      <c r="C101" s="111"/>
      <c r="D101" s="111"/>
      <c r="E101" s="111"/>
      <c r="F101" s="111"/>
      <c r="G101" s="111"/>
      <c r="H101" s="111"/>
      <c r="I101" s="111"/>
      <c r="J101" s="111"/>
      <c r="K101" s="111"/>
      <c r="L101" s="111"/>
      <c r="M101" s="106"/>
      <c r="N101" s="106"/>
      <c r="O101" s="106"/>
      <c r="P101" s="106"/>
      <c r="Q101" s="106"/>
      <c r="R101" s="106"/>
      <c r="S101" s="106"/>
    </row>
    <row r="102" spans="1:19" ht="15">
      <c r="A102" s="106"/>
      <c r="B102" s="99"/>
      <c r="C102" s="99"/>
      <c r="D102" s="99"/>
      <c r="E102" s="99"/>
      <c r="F102" s="99"/>
      <c r="G102" s="99"/>
      <c r="H102" s="99"/>
      <c r="I102" s="99"/>
      <c r="J102" s="99"/>
      <c r="K102" s="99"/>
      <c r="L102" s="99"/>
      <c r="M102" s="106"/>
      <c r="N102" s="106"/>
      <c r="O102" s="106"/>
      <c r="P102" s="106"/>
      <c r="Q102" s="106"/>
      <c r="R102" s="106"/>
      <c r="S102" s="106"/>
    </row>
    <row r="103" spans="1:19" ht="15">
      <c r="A103" s="106"/>
      <c r="B103" s="99"/>
      <c r="C103" s="99"/>
      <c r="D103" s="99"/>
      <c r="E103" s="99"/>
      <c r="F103" s="99"/>
      <c r="G103" s="99"/>
      <c r="H103" s="99"/>
      <c r="I103" s="99"/>
      <c r="J103" s="99"/>
      <c r="K103" s="99"/>
      <c r="L103" s="99"/>
      <c r="M103" s="106"/>
      <c r="N103" s="106"/>
      <c r="O103" s="106"/>
      <c r="P103" s="106"/>
      <c r="Q103" s="106"/>
      <c r="R103" s="106"/>
      <c r="S103" s="106"/>
    </row>
    <row r="104" spans="1:19" ht="15">
      <c r="A104" s="106"/>
      <c r="B104" s="99"/>
      <c r="C104" s="99"/>
      <c r="D104" s="99"/>
      <c r="E104" s="99"/>
      <c r="F104" s="99"/>
      <c r="G104" s="99"/>
      <c r="H104" s="99"/>
      <c r="I104" s="99"/>
      <c r="J104" s="99"/>
      <c r="K104" s="99"/>
      <c r="L104" s="99"/>
      <c r="M104" s="106"/>
      <c r="N104" s="106"/>
      <c r="O104" s="106"/>
      <c r="P104" s="106"/>
      <c r="Q104" s="106"/>
      <c r="R104" s="106"/>
      <c r="S104" s="106"/>
    </row>
    <row r="105" spans="1:19" ht="15">
      <c r="A105" s="106"/>
      <c r="B105" s="99"/>
      <c r="C105" s="99"/>
      <c r="D105" s="99"/>
      <c r="E105" s="99"/>
      <c r="F105" s="99"/>
      <c r="G105" s="99"/>
      <c r="H105" s="99"/>
      <c r="I105" s="99"/>
      <c r="J105" s="99"/>
      <c r="K105" s="99"/>
      <c r="L105" s="99"/>
      <c r="M105" s="106"/>
      <c r="N105" s="106"/>
      <c r="O105" s="106"/>
      <c r="P105" s="106"/>
      <c r="Q105" s="106"/>
      <c r="R105" s="106"/>
      <c r="S105" s="106"/>
    </row>
    <row r="106" spans="1:19" ht="15">
      <c r="A106" s="106"/>
      <c r="B106" s="99"/>
      <c r="C106" s="99"/>
      <c r="D106" s="99"/>
      <c r="E106" s="99"/>
      <c r="F106" s="99"/>
      <c r="G106" s="99"/>
      <c r="H106" s="99"/>
      <c r="I106" s="99"/>
      <c r="J106" s="99"/>
      <c r="K106" s="99"/>
      <c r="L106" s="99"/>
      <c r="M106" s="106"/>
      <c r="N106" s="106"/>
      <c r="O106" s="106"/>
      <c r="P106" s="106"/>
      <c r="Q106" s="106"/>
      <c r="R106" s="106"/>
      <c r="S106" s="106"/>
    </row>
    <row r="107" spans="1:19" ht="15">
      <c r="A107" s="106"/>
      <c r="B107" s="99"/>
      <c r="C107" s="99"/>
      <c r="D107" s="99"/>
      <c r="E107" s="99"/>
      <c r="F107" s="99"/>
      <c r="G107" s="99"/>
      <c r="H107" s="99"/>
      <c r="I107" s="99"/>
      <c r="J107" s="99"/>
      <c r="K107" s="99"/>
      <c r="L107" s="99"/>
      <c r="M107" s="106"/>
      <c r="N107" s="106"/>
      <c r="O107" s="106"/>
      <c r="P107" s="106"/>
      <c r="Q107" s="106"/>
      <c r="R107" s="106"/>
      <c r="S107" s="106"/>
    </row>
    <row r="108" spans="1:19" ht="15">
      <c r="A108" s="106"/>
      <c r="B108" s="99"/>
      <c r="C108" s="99"/>
      <c r="D108" s="99"/>
      <c r="E108" s="99"/>
      <c r="F108" s="99"/>
      <c r="G108" s="99"/>
      <c r="H108" s="99"/>
      <c r="I108" s="99"/>
      <c r="J108" s="99"/>
      <c r="K108" s="99"/>
      <c r="L108" s="99"/>
      <c r="M108" s="106"/>
      <c r="N108" s="106"/>
      <c r="O108" s="106"/>
      <c r="P108" s="106"/>
      <c r="Q108" s="106"/>
      <c r="R108" s="106"/>
      <c r="S108" s="106"/>
    </row>
    <row r="109" spans="1:19" ht="15">
      <c r="A109" s="106"/>
      <c r="B109" s="99"/>
      <c r="C109" s="99"/>
      <c r="D109" s="99"/>
      <c r="E109" s="99"/>
      <c r="F109" s="99"/>
      <c r="G109" s="99"/>
      <c r="H109" s="99"/>
      <c r="I109" s="99"/>
      <c r="J109" s="99"/>
      <c r="K109" s="99"/>
      <c r="L109" s="99"/>
      <c r="M109" s="106"/>
      <c r="N109" s="106"/>
      <c r="O109" s="106"/>
      <c r="P109" s="106"/>
      <c r="Q109" s="106"/>
      <c r="R109" s="106"/>
      <c r="S109" s="106"/>
    </row>
    <row r="110" spans="1:19" ht="15">
      <c r="A110" s="106"/>
      <c r="B110" s="99"/>
      <c r="C110" s="99"/>
      <c r="D110" s="99"/>
      <c r="E110" s="99"/>
      <c r="F110" s="99"/>
      <c r="G110" s="99"/>
      <c r="H110" s="99"/>
      <c r="I110" s="99"/>
      <c r="J110" s="99"/>
      <c r="K110" s="99"/>
      <c r="L110" s="99"/>
      <c r="M110" s="106"/>
      <c r="N110" s="106"/>
      <c r="O110" s="106"/>
      <c r="P110" s="106"/>
      <c r="Q110" s="106"/>
      <c r="R110" s="106"/>
      <c r="S110" s="106"/>
    </row>
    <row r="111" spans="1:19" ht="15">
      <c r="A111" s="106"/>
      <c r="B111" s="99"/>
      <c r="C111" s="99"/>
      <c r="D111" s="99"/>
      <c r="E111" s="99"/>
      <c r="F111" s="99"/>
      <c r="G111" s="99"/>
      <c r="H111" s="99"/>
      <c r="I111" s="99"/>
      <c r="J111" s="99"/>
      <c r="K111" s="99"/>
      <c r="L111" s="99"/>
      <c r="M111" s="106"/>
      <c r="N111" s="106"/>
      <c r="O111" s="106"/>
      <c r="P111" s="106"/>
      <c r="Q111" s="106"/>
      <c r="R111" s="106"/>
      <c r="S111" s="106"/>
    </row>
    <row r="112" spans="1:19" ht="15">
      <c r="A112" s="99"/>
      <c r="B112" s="99"/>
      <c r="C112" s="99"/>
      <c r="D112" s="99"/>
      <c r="E112" s="99"/>
      <c r="F112" s="99"/>
      <c r="G112" s="99"/>
      <c r="H112" s="99"/>
      <c r="I112" s="99"/>
      <c r="J112" s="99"/>
      <c r="K112" s="99"/>
      <c r="L112" s="99"/>
      <c r="M112" s="99"/>
      <c r="N112" s="99"/>
      <c r="O112" s="99"/>
      <c r="P112" s="99"/>
      <c r="Q112" s="99"/>
      <c r="R112" s="99"/>
      <c r="S112" s="99"/>
    </row>
    <row r="113" spans="1:19" ht="15">
      <c r="A113" s="99"/>
      <c r="B113" s="99"/>
      <c r="C113" s="99"/>
      <c r="D113" s="99"/>
      <c r="E113" s="99"/>
      <c r="F113" s="99"/>
      <c r="G113" s="99"/>
      <c r="H113" s="99"/>
      <c r="I113" s="99"/>
      <c r="J113" s="99"/>
      <c r="K113" s="99"/>
      <c r="L113" s="99"/>
      <c r="M113" s="99"/>
      <c r="N113" s="99"/>
      <c r="O113" s="99"/>
      <c r="P113" s="99"/>
      <c r="Q113" s="99"/>
      <c r="R113" s="99"/>
      <c r="S113" s="99"/>
    </row>
    <row r="114" spans="1:19" ht="15">
      <c r="B114" s="99"/>
      <c r="C114" s="99"/>
      <c r="D114" s="99"/>
      <c r="E114" s="99"/>
      <c r="F114" s="99"/>
      <c r="G114" s="99"/>
      <c r="H114" s="99"/>
      <c r="I114" s="99"/>
      <c r="J114" s="99"/>
      <c r="K114" s="99"/>
      <c r="L114" s="99"/>
    </row>
    <row r="115" spans="1:19" ht="15">
      <c r="B115" s="99"/>
      <c r="C115" s="99"/>
      <c r="D115" s="99"/>
      <c r="E115" s="99"/>
      <c r="F115" s="99"/>
      <c r="G115" s="99"/>
      <c r="H115" s="99"/>
      <c r="I115" s="99"/>
      <c r="J115" s="99"/>
      <c r="K115" s="99"/>
      <c r="L115" s="99"/>
    </row>
    <row r="116" spans="1:19" ht="15">
      <c r="B116" s="99"/>
      <c r="C116" s="99"/>
      <c r="D116" s="99"/>
      <c r="E116" s="99"/>
      <c r="F116" s="99"/>
      <c r="G116" s="99"/>
      <c r="H116" s="99"/>
      <c r="I116" s="99"/>
      <c r="J116" s="99"/>
      <c r="K116" s="99"/>
      <c r="L116" s="99"/>
    </row>
    <row r="117" spans="1:19" ht="15">
      <c r="B117" s="99"/>
      <c r="C117" s="99"/>
      <c r="D117" s="99"/>
      <c r="E117" s="99"/>
      <c r="F117" s="99"/>
      <c r="G117" s="99"/>
      <c r="H117" s="99"/>
      <c r="I117" s="99"/>
      <c r="J117" s="99"/>
      <c r="K117" s="99"/>
      <c r="L117" s="99"/>
    </row>
    <row r="118" spans="1:19" ht="15">
      <c r="B118" s="99"/>
      <c r="C118" s="99"/>
      <c r="D118" s="99"/>
      <c r="E118" s="99"/>
      <c r="F118" s="99"/>
      <c r="G118" s="99"/>
      <c r="H118" s="99"/>
      <c r="I118" s="99"/>
      <c r="J118" s="99"/>
      <c r="K118" s="99"/>
      <c r="L118" s="99"/>
    </row>
    <row r="119" spans="1:19" ht="15">
      <c r="B119" s="152"/>
      <c r="C119" s="152"/>
      <c r="D119" s="152"/>
      <c r="E119" s="152"/>
      <c r="F119" s="152"/>
      <c r="G119" s="152"/>
      <c r="H119" s="152"/>
      <c r="I119" s="152"/>
      <c r="J119" s="152"/>
      <c r="K119" s="152"/>
      <c r="L119" s="152"/>
      <c r="M119" s="153"/>
      <c r="N119" s="153"/>
    </row>
    <row r="120" spans="1:19" ht="15">
      <c r="B120" s="152"/>
      <c r="C120" s="152"/>
      <c r="D120" s="152"/>
      <c r="E120" s="152"/>
      <c r="F120" s="152"/>
      <c r="G120" s="152"/>
      <c r="H120" s="152"/>
      <c r="I120" s="152"/>
      <c r="J120" s="152"/>
      <c r="K120" s="152"/>
      <c r="L120" s="152"/>
      <c r="M120" s="153"/>
      <c r="N120" s="153"/>
    </row>
    <row r="121" spans="1:19">
      <c r="B121" s="153"/>
      <c r="C121" s="153"/>
      <c r="D121" s="153"/>
      <c r="E121" s="153"/>
      <c r="F121" s="153"/>
      <c r="G121" s="153"/>
      <c r="H121" s="153"/>
      <c r="I121" s="153"/>
      <c r="J121" s="153"/>
      <c r="K121" s="153"/>
      <c r="L121" s="153"/>
      <c r="M121" s="153"/>
      <c r="N121" s="153"/>
    </row>
    <row r="122" spans="1:19">
      <c r="B122" s="153"/>
      <c r="C122" s="153"/>
      <c r="D122" s="153"/>
      <c r="E122" s="153"/>
      <c r="F122" s="153"/>
      <c r="G122" s="153"/>
      <c r="H122" s="153"/>
      <c r="I122" s="153"/>
      <c r="J122" s="153"/>
      <c r="K122" s="153"/>
      <c r="L122" s="153"/>
      <c r="M122" s="153"/>
      <c r="N122" s="153"/>
    </row>
    <row r="123" spans="1:19">
      <c r="B123" s="153"/>
      <c r="C123" s="153"/>
      <c r="D123" s="153"/>
      <c r="E123" s="153"/>
      <c r="F123" s="153"/>
      <c r="G123" s="153"/>
      <c r="H123" s="153"/>
      <c r="I123" s="153"/>
      <c r="J123" s="153"/>
      <c r="K123" s="153"/>
      <c r="L123" s="153"/>
      <c r="M123" s="153"/>
      <c r="N123" s="153"/>
    </row>
    <row r="124" spans="1:19">
      <c r="B124" s="153"/>
      <c r="C124" s="153"/>
      <c r="D124" s="153"/>
      <c r="E124" s="153"/>
      <c r="F124" s="153"/>
      <c r="G124" s="153"/>
      <c r="H124" s="153"/>
      <c r="I124" s="153"/>
      <c r="J124" s="153"/>
      <c r="K124" s="153"/>
      <c r="L124" s="153"/>
      <c r="M124" s="153"/>
      <c r="N124" s="153"/>
    </row>
    <row r="125" spans="1:19">
      <c r="B125" s="153"/>
      <c r="C125" s="153"/>
      <c r="D125" s="153"/>
      <c r="E125" s="153"/>
      <c r="F125" s="153"/>
      <c r="G125" s="153"/>
      <c r="H125" s="153"/>
      <c r="I125" s="153"/>
      <c r="J125" s="153"/>
      <c r="K125" s="153"/>
      <c r="L125" s="153"/>
      <c r="M125" s="153"/>
      <c r="N125" s="153"/>
    </row>
    <row r="126" spans="1:19">
      <c r="B126" s="153"/>
      <c r="C126" s="153"/>
      <c r="D126" s="153"/>
      <c r="E126" s="153"/>
      <c r="F126" s="153"/>
      <c r="G126" s="153"/>
      <c r="H126" s="153"/>
      <c r="I126" s="153"/>
      <c r="J126" s="153"/>
      <c r="K126" s="153"/>
      <c r="L126" s="153"/>
      <c r="M126" s="153"/>
      <c r="N126" s="153"/>
    </row>
    <row r="127" spans="1:19">
      <c r="B127" s="153"/>
      <c r="C127" s="153"/>
      <c r="D127" s="153"/>
      <c r="E127" s="153"/>
      <c r="F127" s="153"/>
      <c r="G127" s="153"/>
      <c r="H127" s="153"/>
      <c r="I127" s="153"/>
      <c r="J127" s="153"/>
      <c r="K127" s="153"/>
      <c r="L127" s="153"/>
      <c r="M127" s="153"/>
      <c r="N127" s="153"/>
    </row>
    <row r="128" spans="1:19">
      <c r="B128" s="153"/>
      <c r="C128" s="153"/>
      <c r="D128" s="153"/>
      <c r="E128" s="153"/>
      <c r="F128" s="153"/>
      <c r="G128" s="153"/>
      <c r="H128" s="153"/>
      <c r="I128" s="153"/>
      <c r="J128" s="153"/>
      <c r="K128" s="153"/>
      <c r="L128" s="153"/>
      <c r="M128" s="153"/>
      <c r="N128" s="153"/>
    </row>
    <row r="129" spans="2:14">
      <c r="B129" s="153"/>
      <c r="C129" s="153"/>
      <c r="D129" s="153"/>
      <c r="E129" s="153"/>
      <c r="F129" s="153"/>
      <c r="G129" s="153"/>
      <c r="H129" s="153"/>
      <c r="I129" s="153"/>
      <c r="J129" s="153"/>
      <c r="K129" s="153"/>
      <c r="L129" s="153"/>
      <c r="M129" s="153"/>
      <c r="N129" s="153"/>
    </row>
    <row r="130" spans="2:14">
      <c r="B130" s="153"/>
      <c r="C130" s="153"/>
      <c r="D130" s="153"/>
      <c r="E130" s="153"/>
      <c r="F130" s="153"/>
      <c r="G130" s="153"/>
      <c r="H130" s="153"/>
      <c r="I130" s="153"/>
      <c r="J130" s="153"/>
      <c r="K130" s="153"/>
      <c r="L130" s="153"/>
      <c r="M130" s="153"/>
      <c r="N130" s="153"/>
    </row>
    <row r="131" spans="2:14">
      <c r="B131" s="153"/>
      <c r="C131" s="153"/>
      <c r="D131" s="153"/>
      <c r="E131" s="153"/>
      <c r="F131" s="153"/>
      <c r="G131" s="153"/>
      <c r="H131" s="153"/>
      <c r="I131" s="153"/>
      <c r="J131" s="153"/>
      <c r="K131" s="153"/>
      <c r="L131" s="153"/>
      <c r="M131" s="153"/>
      <c r="N131" s="153"/>
    </row>
    <row r="132" spans="2:14">
      <c r="B132" s="153"/>
      <c r="C132" s="153"/>
      <c r="D132" s="153"/>
      <c r="E132" s="153"/>
      <c r="F132" s="153"/>
      <c r="G132" s="153"/>
      <c r="H132" s="153"/>
      <c r="I132" s="153"/>
      <c r="J132" s="153"/>
      <c r="K132" s="153"/>
      <c r="L132" s="153"/>
      <c r="M132" s="153"/>
      <c r="N132" s="153"/>
    </row>
    <row r="133" spans="2:14">
      <c r="B133" s="153"/>
      <c r="C133" s="153"/>
      <c r="D133" s="153"/>
      <c r="E133" s="153"/>
      <c r="F133" s="153"/>
      <c r="G133" s="153"/>
      <c r="H133" s="153"/>
      <c r="I133" s="153"/>
      <c r="J133" s="153"/>
      <c r="K133" s="153"/>
      <c r="L133" s="153"/>
      <c r="M133" s="153"/>
      <c r="N133" s="153"/>
    </row>
    <row r="134" spans="2:14">
      <c r="B134" s="153"/>
      <c r="C134" s="153"/>
      <c r="D134" s="153"/>
      <c r="E134" s="153"/>
      <c r="F134" s="153"/>
      <c r="G134" s="153"/>
      <c r="H134" s="153"/>
      <c r="I134" s="153"/>
      <c r="J134" s="153"/>
      <c r="K134" s="153"/>
      <c r="L134" s="153"/>
      <c r="M134" s="153"/>
      <c r="N134" s="153"/>
    </row>
    <row r="135" spans="2:14">
      <c r="B135" s="153"/>
      <c r="C135" s="153"/>
      <c r="D135" s="153"/>
      <c r="E135" s="153"/>
      <c r="F135" s="153"/>
      <c r="G135" s="153"/>
      <c r="H135" s="153"/>
      <c r="I135" s="153"/>
      <c r="J135" s="153"/>
      <c r="K135" s="153"/>
      <c r="L135" s="153"/>
      <c r="M135" s="153"/>
      <c r="N135" s="153"/>
    </row>
    <row r="136" spans="2:14">
      <c r="B136" s="153"/>
      <c r="C136" s="153"/>
      <c r="D136" s="153"/>
      <c r="E136" s="153"/>
      <c r="F136" s="153"/>
      <c r="G136" s="153"/>
      <c r="H136" s="153"/>
      <c r="I136" s="153"/>
      <c r="J136" s="153"/>
      <c r="K136" s="153"/>
      <c r="L136" s="153"/>
      <c r="M136" s="153"/>
      <c r="N136" s="153"/>
    </row>
    <row r="137" spans="2:14">
      <c r="B137" s="153"/>
      <c r="C137" s="153"/>
      <c r="D137" s="153"/>
      <c r="E137" s="153"/>
      <c r="F137" s="153"/>
      <c r="G137" s="153"/>
      <c r="H137" s="153"/>
      <c r="I137" s="153"/>
      <c r="J137" s="153"/>
      <c r="K137" s="153"/>
      <c r="L137" s="153"/>
      <c r="M137" s="153"/>
      <c r="N137" s="153"/>
    </row>
    <row r="138" spans="2:14">
      <c r="B138" s="153"/>
      <c r="C138" s="153"/>
      <c r="D138" s="153"/>
      <c r="E138" s="153"/>
      <c r="F138" s="153"/>
      <c r="G138" s="153"/>
      <c r="H138" s="153"/>
      <c r="I138" s="153"/>
      <c r="J138" s="153"/>
      <c r="K138" s="153"/>
      <c r="L138" s="153"/>
      <c r="M138" s="153"/>
      <c r="N138" s="153"/>
    </row>
    <row r="139" spans="2:14">
      <c r="B139" s="153"/>
      <c r="C139" s="153"/>
      <c r="D139" s="153"/>
      <c r="E139" s="153"/>
      <c r="F139" s="153"/>
      <c r="G139" s="153"/>
      <c r="H139" s="153"/>
      <c r="I139" s="153"/>
      <c r="J139" s="153"/>
      <c r="K139" s="153"/>
      <c r="L139" s="153"/>
      <c r="M139" s="153"/>
      <c r="N139" s="153"/>
    </row>
    <row r="140" spans="2:14">
      <c r="B140" s="153"/>
      <c r="C140" s="153"/>
      <c r="D140" s="153"/>
      <c r="E140" s="153"/>
      <c r="F140" s="153"/>
      <c r="G140" s="153"/>
      <c r="H140" s="153"/>
      <c r="I140" s="153"/>
      <c r="J140" s="153"/>
      <c r="K140" s="153"/>
      <c r="L140" s="153"/>
      <c r="M140" s="153"/>
      <c r="N140" s="153"/>
    </row>
    <row r="141" spans="2:14">
      <c r="B141" s="153"/>
      <c r="C141" s="153"/>
      <c r="D141" s="153"/>
      <c r="E141" s="153"/>
      <c r="F141" s="153"/>
      <c r="G141" s="153"/>
      <c r="H141" s="153"/>
      <c r="I141" s="153"/>
      <c r="J141" s="153"/>
      <c r="K141" s="153"/>
      <c r="L141" s="153"/>
      <c r="M141" s="153"/>
      <c r="N141" s="153"/>
    </row>
    <row r="142" spans="2:14">
      <c r="B142" s="153"/>
      <c r="C142" s="153"/>
      <c r="D142" s="153"/>
      <c r="E142" s="153"/>
      <c r="F142" s="153"/>
      <c r="G142" s="153"/>
      <c r="H142" s="153"/>
      <c r="I142" s="153"/>
      <c r="J142" s="153"/>
      <c r="K142" s="153"/>
      <c r="L142" s="153"/>
      <c r="M142" s="153"/>
      <c r="N142" s="153"/>
    </row>
    <row r="143" spans="2:14">
      <c r="B143" s="153"/>
      <c r="C143" s="153"/>
      <c r="D143" s="153"/>
      <c r="E143" s="153"/>
      <c r="F143" s="153"/>
      <c r="G143" s="153"/>
      <c r="H143" s="153"/>
      <c r="I143" s="153"/>
      <c r="J143" s="153"/>
      <c r="K143" s="153"/>
      <c r="L143" s="153"/>
      <c r="M143" s="153"/>
      <c r="N143" s="153"/>
    </row>
    <row r="144" spans="2:14">
      <c r="B144" s="153"/>
      <c r="C144" s="153"/>
      <c r="D144" s="153"/>
      <c r="E144" s="153"/>
      <c r="F144" s="153"/>
      <c r="G144" s="153"/>
      <c r="H144" s="153"/>
      <c r="I144" s="153"/>
      <c r="J144" s="153"/>
      <c r="K144" s="153"/>
      <c r="L144" s="153"/>
      <c r="M144" s="153"/>
      <c r="N144" s="153"/>
    </row>
    <row r="145" spans="2:14">
      <c r="B145" s="153"/>
      <c r="C145" s="153"/>
      <c r="D145" s="153"/>
      <c r="E145" s="153"/>
      <c r="F145" s="153"/>
      <c r="G145" s="153"/>
      <c r="H145" s="153"/>
      <c r="I145" s="153"/>
      <c r="J145" s="153"/>
      <c r="K145" s="153"/>
      <c r="L145" s="153"/>
      <c r="M145" s="153"/>
      <c r="N145" s="153"/>
    </row>
    <row r="146" spans="2:14">
      <c r="B146" s="153"/>
      <c r="C146" s="153"/>
      <c r="D146" s="153"/>
      <c r="E146" s="153"/>
      <c r="F146" s="153"/>
      <c r="G146" s="153"/>
      <c r="H146" s="153"/>
      <c r="I146" s="153"/>
      <c r="J146" s="153"/>
      <c r="K146" s="153"/>
      <c r="L146" s="153"/>
      <c r="M146" s="153"/>
      <c r="N146" s="153"/>
    </row>
    <row r="147" spans="2:14">
      <c r="B147" s="153"/>
      <c r="C147" s="153"/>
      <c r="D147" s="153"/>
      <c r="E147" s="153"/>
      <c r="F147" s="153"/>
      <c r="G147" s="153"/>
      <c r="H147" s="153"/>
      <c r="I147" s="153"/>
      <c r="J147" s="153"/>
      <c r="K147" s="153"/>
      <c r="L147" s="153"/>
      <c r="M147" s="153"/>
      <c r="N147" s="153"/>
    </row>
    <row r="148" spans="2:14">
      <c r="B148" s="153"/>
      <c r="C148" s="153"/>
      <c r="D148" s="153"/>
      <c r="E148" s="153"/>
      <c r="F148" s="153"/>
      <c r="G148" s="153"/>
      <c r="H148" s="153"/>
      <c r="I148" s="153"/>
      <c r="J148" s="153"/>
      <c r="K148" s="153"/>
      <c r="L148" s="153"/>
      <c r="M148" s="153"/>
      <c r="N148" s="153"/>
    </row>
    <row r="149" spans="2:14">
      <c r="B149" s="153"/>
      <c r="C149" s="153"/>
      <c r="D149" s="153"/>
      <c r="E149" s="153"/>
      <c r="F149" s="153"/>
      <c r="G149" s="153"/>
      <c r="H149" s="153"/>
      <c r="I149" s="153"/>
      <c r="J149" s="153"/>
      <c r="K149" s="153"/>
      <c r="L149" s="153"/>
      <c r="M149" s="153"/>
      <c r="N149" s="153"/>
    </row>
    <row r="150" spans="2:14">
      <c r="B150" s="153"/>
      <c r="C150" s="153"/>
      <c r="D150" s="153"/>
      <c r="E150" s="153"/>
      <c r="F150" s="153"/>
      <c r="G150" s="153"/>
      <c r="H150" s="153"/>
      <c r="I150" s="153"/>
      <c r="J150" s="153"/>
      <c r="K150" s="153"/>
      <c r="L150" s="153"/>
      <c r="M150" s="153"/>
      <c r="N150" s="153"/>
    </row>
    <row r="151" spans="2:14">
      <c r="B151" s="153"/>
      <c r="C151" s="153"/>
      <c r="D151" s="153"/>
      <c r="E151" s="153"/>
      <c r="F151" s="153"/>
      <c r="G151" s="153"/>
      <c r="H151" s="153"/>
      <c r="I151" s="153"/>
      <c r="J151" s="153"/>
      <c r="K151" s="153"/>
      <c r="L151" s="153"/>
      <c r="M151" s="153"/>
      <c r="N151" s="153"/>
    </row>
    <row r="152" spans="2:14">
      <c r="B152" s="153"/>
      <c r="C152" s="153"/>
      <c r="D152" s="153"/>
      <c r="E152" s="153"/>
      <c r="F152" s="153"/>
      <c r="G152" s="153"/>
      <c r="H152" s="153"/>
      <c r="I152" s="153"/>
      <c r="J152" s="153"/>
      <c r="K152" s="153"/>
      <c r="L152" s="153"/>
      <c r="M152" s="153"/>
      <c r="N152" s="153"/>
    </row>
    <row r="153" spans="2:14">
      <c r="B153" s="153"/>
      <c r="C153" s="153"/>
      <c r="D153" s="153"/>
      <c r="E153" s="153"/>
      <c r="F153" s="153"/>
      <c r="G153" s="153"/>
      <c r="H153" s="153"/>
      <c r="I153" s="153"/>
      <c r="J153" s="153"/>
      <c r="K153" s="153"/>
      <c r="L153" s="153"/>
      <c r="M153" s="153"/>
      <c r="N153" s="153"/>
    </row>
    <row r="154" spans="2:14">
      <c r="B154" s="153"/>
      <c r="C154" s="153"/>
      <c r="D154" s="153"/>
      <c r="E154" s="153"/>
      <c r="F154" s="153"/>
      <c r="G154" s="153"/>
      <c r="H154" s="153"/>
      <c r="I154" s="153"/>
      <c r="J154" s="153"/>
      <c r="K154" s="153"/>
      <c r="L154" s="153"/>
      <c r="M154" s="153"/>
      <c r="N154" s="153"/>
    </row>
    <row r="155" spans="2:14">
      <c r="B155" s="153"/>
      <c r="C155" s="153"/>
      <c r="D155" s="153"/>
      <c r="E155" s="153"/>
      <c r="F155" s="153"/>
      <c r="G155" s="153"/>
      <c r="H155" s="153"/>
      <c r="I155" s="153"/>
      <c r="J155" s="153"/>
      <c r="K155" s="153"/>
      <c r="L155" s="153"/>
      <c r="M155" s="153"/>
      <c r="N155" s="153"/>
    </row>
    <row r="156" spans="2:14">
      <c r="B156" s="153"/>
      <c r="C156" s="153"/>
      <c r="D156" s="153"/>
      <c r="E156" s="153"/>
      <c r="F156" s="153"/>
      <c r="G156" s="153"/>
      <c r="H156" s="153"/>
      <c r="I156" s="153"/>
      <c r="J156" s="153"/>
      <c r="K156" s="153"/>
      <c r="L156" s="153"/>
      <c r="M156" s="153"/>
      <c r="N156" s="153"/>
    </row>
    <row r="157" spans="2:14">
      <c r="B157" s="153"/>
      <c r="C157" s="153"/>
      <c r="D157" s="153"/>
      <c r="E157" s="153"/>
      <c r="F157" s="153"/>
      <c r="G157" s="153"/>
      <c r="H157" s="153"/>
      <c r="I157" s="153"/>
      <c r="J157" s="153"/>
      <c r="K157" s="153"/>
      <c r="L157" s="153"/>
      <c r="M157" s="153"/>
      <c r="N157" s="153"/>
    </row>
    <row r="158" spans="2:14">
      <c r="B158" s="153"/>
      <c r="C158" s="153"/>
      <c r="D158" s="153"/>
      <c r="E158" s="153"/>
      <c r="F158" s="153"/>
      <c r="G158" s="153"/>
      <c r="H158" s="153"/>
      <c r="I158" s="153"/>
      <c r="J158" s="153"/>
      <c r="K158" s="153"/>
      <c r="L158" s="153"/>
      <c r="M158" s="153"/>
      <c r="N158" s="153"/>
    </row>
    <row r="159" spans="2:14">
      <c r="B159" s="153"/>
      <c r="C159" s="153"/>
      <c r="D159" s="153"/>
      <c r="E159" s="153"/>
      <c r="F159" s="153"/>
      <c r="G159" s="153"/>
      <c r="H159" s="153"/>
      <c r="I159" s="153"/>
      <c r="J159" s="153"/>
      <c r="K159" s="153"/>
      <c r="L159" s="153"/>
      <c r="M159" s="153"/>
      <c r="N159" s="153"/>
    </row>
    <row r="160" spans="2:14">
      <c r="B160" s="153"/>
      <c r="C160" s="153"/>
      <c r="D160" s="153"/>
      <c r="E160" s="153"/>
      <c r="F160" s="153"/>
      <c r="G160" s="153"/>
      <c r="H160" s="153"/>
      <c r="I160" s="153"/>
      <c r="J160" s="153"/>
      <c r="K160" s="153"/>
      <c r="L160" s="153"/>
      <c r="M160" s="153"/>
      <c r="N160" s="153"/>
    </row>
    <row r="161" spans="2:14">
      <c r="B161" s="153"/>
      <c r="C161" s="153"/>
      <c r="D161" s="153"/>
      <c r="E161" s="153"/>
      <c r="F161" s="153"/>
      <c r="G161" s="153"/>
      <c r="H161" s="153"/>
      <c r="I161" s="153"/>
      <c r="J161" s="153"/>
      <c r="K161" s="153"/>
      <c r="L161" s="153"/>
      <c r="M161" s="153"/>
      <c r="N161" s="153"/>
    </row>
    <row r="162" spans="2:14">
      <c r="B162" s="153"/>
      <c r="C162" s="153"/>
      <c r="D162" s="153"/>
      <c r="E162" s="153"/>
      <c r="F162" s="153"/>
      <c r="G162" s="153"/>
      <c r="H162" s="153"/>
      <c r="I162" s="153"/>
      <c r="J162" s="153"/>
      <c r="K162" s="153"/>
      <c r="L162" s="153"/>
      <c r="M162" s="153"/>
      <c r="N162" s="153"/>
    </row>
    <row r="163" spans="2:14">
      <c r="B163" s="153"/>
      <c r="C163" s="153"/>
      <c r="D163" s="153"/>
      <c r="E163" s="153"/>
      <c r="F163" s="153"/>
      <c r="G163" s="153"/>
      <c r="H163" s="153"/>
      <c r="I163" s="153"/>
      <c r="J163" s="153"/>
      <c r="K163" s="153"/>
      <c r="L163" s="153"/>
      <c r="M163" s="153"/>
      <c r="N163" s="153"/>
    </row>
    <row r="164" spans="2:14">
      <c r="B164" s="153"/>
      <c r="C164" s="153"/>
      <c r="D164" s="153"/>
      <c r="E164" s="153"/>
      <c r="F164" s="153"/>
      <c r="G164" s="153"/>
      <c r="H164" s="153"/>
      <c r="I164" s="153"/>
      <c r="J164" s="153"/>
      <c r="K164" s="153"/>
      <c r="L164" s="153"/>
      <c r="M164" s="153"/>
      <c r="N164" s="153"/>
    </row>
    <row r="165" spans="2:14">
      <c r="B165" s="153"/>
      <c r="C165" s="153"/>
      <c r="D165" s="153"/>
      <c r="E165" s="153"/>
      <c r="F165" s="153"/>
      <c r="G165" s="153"/>
      <c r="H165" s="153"/>
      <c r="I165" s="153"/>
      <c r="J165" s="153"/>
      <c r="K165" s="153"/>
      <c r="L165" s="153"/>
      <c r="M165" s="153"/>
      <c r="N165" s="153"/>
    </row>
    <row r="166" spans="2:14">
      <c r="B166" s="153"/>
      <c r="C166" s="153"/>
      <c r="D166" s="153"/>
      <c r="E166" s="153"/>
      <c r="F166" s="153"/>
      <c r="G166" s="153"/>
      <c r="H166" s="153"/>
      <c r="I166" s="153"/>
      <c r="J166" s="153"/>
      <c r="K166" s="153"/>
      <c r="L166" s="153"/>
      <c r="M166" s="153"/>
      <c r="N166" s="153"/>
    </row>
    <row r="167" spans="2:14">
      <c r="B167" s="153"/>
      <c r="C167" s="153"/>
      <c r="D167" s="153"/>
      <c r="E167" s="153"/>
      <c r="F167" s="153"/>
      <c r="G167" s="153"/>
      <c r="H167" s="153"/>
      <c r="I167" s="153"/>
      <c r="J167" s="153"/>
      <c r="K167" s="153"/>
      <c r="L167" s="153"/>
      <c r="M167" s="153"/>
      <c r="N167" s="153"/>
    </row>
    <row r="168" spans="2:14">
      <c r="B168" s="153"/>
      <c r="C168" s="153"/>
      <c r="D168" s="153"/>
      <c r="E168" s="153"/>
      <c r="F168" s="153"/>
      <c r="G168" s="153"/>
      <c r="H168" s="153"/>
      <c r="I168" s="153"/>
      <c r="J168" s="153"/>
      <c r="K168" s="153"/>
      <c r="L168" s="153"/>
      <c r="M168" s="153"/>
      <c r="N168" s="153"/>
    </row>
    <row r="169" spans="2:14">
      <c r="B169" s="153"/>
      <c r="C169" s="153"/>
      <c r="D169" s="153"/>
      <c r="E169" s="153"/>
      <c r="F169" s="153"/>
      <c r="G169" s="153"/>
      <c r="H169" s="153"/>
      <c r="I169" s="153"/>
      <c r="J169" s="153"/>
      <c r="K169" s="153"/>
      <c r="L169" s="153"/>
      <c r="M169" s="153"/>
      <c r="N169" s="153"/>
    </row>
    <row r="170" spans="2:14">
      <c r="B170" s="153"/>
      <c r="C170" s="153"/>
      <c r="D170" s="153"/>
      <c r="E170" s="153"/>
      <c r="F170" s="153"/>
      <c r="G170" s="153"/>
      <c r="H170" s="153"/>
      <c r="I170" s="153"/>
      <c r="J170" s="153"/>
      <c r="K170" s="153"/>
      <c r="L170" s="153"/>
      <c r="M170" s="153"/>
      <c r="N170" s="153"/>
    </row>
    <row r="171" spans="2:14">
      <c r="B171" s="153"/>
      <c r="C171" s="153"/>
      <c r="D171" s="153"/>
      <c r="E171" s="153"/>
      <c r="F171" s="153"/>
      <c r="G171" s="153"/>
      <c r="H171" s="153"/>
      <c r="I171" s="153"/>
      <c r="J171" s="153"/>
      <c r="K171" s="153"/>
      <c r="L171" s="153"/>
      <c r="M171" s="153"/>
      <c r="N171" s="153"/>
    </row>
    <row r="172" spans="2:14">
      <c r="B172" s="153"/>
      <c r="C172" s="153"/>
      <c r="D172" s="153"/>
      <c r="E172" s="153"/>
      <c r="F172" s="153"/>
      <c r="G172" s="153"/>
      <c r="H172" s="153"/>
      <c r="I172" s="153"/>
      <c r="J172" s="153"/>
      <c r="K172" s="153"/>
      <c r="L172" s="153"/>
      <c r="M172" s="153"/>
      <c r="N172" s="153"/>
    </row>
    <row r="173" spans="2:14">
      <c r="B173" s="153"/>
      <c r="C173" s="153"/>
      <c r="D173" s="153"/>
      <c r="E173" s="153"/>
      <c r="F173" s="153"/>
      <c r="G173" s="153"/>
      <c r="H173" s="153"/>
      <c r="I173" s="153"/>
      <c r="J173" s="153"/>
      <c r="K173" s="153"/>
      <c r="L173" s="153"/>
      <c r="M173" s="153"/>
      <c r="N173" s="153"/>
    </row>
    <row r="174" spans="2:14">
      <c r="B174" s="153"/>
      <c r="C174" s="153"/>
      <c r="D174" s="153"/>
      <c r="E174" s="153"/>
      <c r="F174" s="153"/>
      <c r="G174" s="153"/>
      <c r="H174" s="153"/>
      <c r="I174" s="153"/>
      <c r="J174" s="153"/>
      <c r="K174" s="153"/>
      <c r="L174" s="153"/>
      <c r="M174" s="153"/>
      <c r="N174" s="153"/>
    </row>
    <row r="175" spans="2:14">
      <c r="B175" s="153"/>
      <c r="C175" s="153"/>
      <c r="D175" s="153"/>
      <c r="E175" s="153"/>
      <c r="F175" s="153"/>
      <c r="G175" s="153"/>
      <c r="H175" s="153"/>
      <c r="I175" s="153"/>
      <c r="J175" s="153"/>
      <c r="K175" s="153"/>
      <c r="L175" s="153"/>
      <c r="M175" s="153"/>
      <c r="N175" s="153"/>
    </row>
    <row r="176" spans="2:14">
      <c r="B176" s="153"/>
      <c r="C176" s="153"/>
      <c r="D176" s="153"/>
      <c r="E176" s="153"/>
      <c r="F176" s="153"/>
      <c r="G176" s="153"/>
      <c r="H176" s="153"/>
      <c r="I176" s="153"/>
      <c r="J176" s="153"/>
      <c r="K176" s="153"/>
      <c r="L176" s="153"/>
      <c r="M176" s="153"/>
      <c r="N176" s="153"/>
    </row>
    <row r="177" spans="2:14">
      <c r="B177" s="153"/>
      <c r="C177" s="153"/>
      <c r="D177" s="153"/>
      <c r="E177" s="153"/>
      <c r="F177" s="153"/>
      <c r="G177" s="153"/>
      <c r="H177" s="153"/>
      <c r="I177" s="153"/>
      <c r="J177" s="153"/>
      <c r="K177" s="153"/>
      <c r="L177" s="153"/>
      <c r="M177" s="153"/>
      <c r="N177" s="153"/>
    </row>
    <row r="178" spans="2:14">
      <c r="B178" s="153"/>
      <c r="C178" s="153"/>
      <c r="D178" s="153"/>
      <c r="E178" s="153"/>
      <c r="F178" s="153"/>
      <c r="G178" s="153"/>
      <c r="H178" s="153"/>
      <c r="I178" s="153"/>
      <c r="J178" s="153"/>
      <c r="K178" s="153"/>
      <c r="L178" s="153"/>
      <c r="M178" s="153"/>
      <c r="N178" s="153"/>
    </row>
    <row r="179" spans="2:14">
      <c r="B179" s="153"/>
      <c r="C179" s="153"/>
      <c r="D179" s="153"/>
      <c r="E179" s="153"/>
      <c r="F179" s="153"/>
      <c r="G179" s="153"/>
      <c r="H179" s="153"/>
      <c r="I179" s="153"/>
      <c r="J179" s="153"/>
      <c r="K179" s="153"/>
      <c r="L179" s="153"/>
      <c r="M179" s="153"/>
      <c r="N179" s="153"/>
    </row>
    <row r="180" spans="2:14">
      <c r="B180" s="153"/>
      <c r="C180" s="153"/>
      <c r="D180" s="153"/>
      <c r="E180" s="153"/>
      <c r="F180" s="153"/>
      <c r="G180" s="153"/>
      <c r="H180" s="153"/>
      <c r="I180" s="153"/>
      <c r="J180" s="153"/>
      <c r="K180" s="153"/>
      <c r="L180" s="153"/>
      <c r="M180" s="153"/>
      <c r="N180" s="153"/>
    </row>
    <row r="181" spans="2:14">
      <c r="B181" s="153"/>
      <c r="C181" s="153"/>
      <c r="D181" s="153"/>
      <c r="E181" s="153"/>
      <c r="F181" s="153"/>
      <c r="G181" s="153"/>
      <c r="H181" s="153"/>
      <c r="I181" s="153"/>
      <c r="J181" s="153"/>
      <c r="K181" s="153"/>
      <c r="L181" s="153"/>
      <c r="M181" s="153"/>
      <c r="N181" s="153"/>
    </row>
    <row r="182" spans="2:14">
      <c r="B182" s="153"/>
      <c r="C182" s="153"/>
      <c r="D182" s="153"/>
      <c r="E182" s="153"/>
      <c r="F182" s="153"/>
      <c r="G182" s="153"/>
      <c r="H182" s="153"/>
      <c r="I182" s="153"/>
      <c r="J182" s="153"/>
      <c r="K182" s="153"/>
      <c r="L182" s="153"/>
      <c r="M182" s="153"/>
      <c r="N182" s="153"/>
    </row>
    <row r="183" spans="2:14">
      <c r="B183" s="153"/>
      <c r="C183" s="153"/>
      <c r="D183" s="153"/>
      <c r="E183" s="153"/>
      <c r="F183" s="153"/>
      <c r="G183" s="153"/>
      <c r="H183" s="153"/>
      <c r="I183" s="153"/>
      <c r="J183" s="153"/>
      <c r="K183" s="153"/>
      <c r="L183" s="153"/>
      <c r="M183" s="153"/>
      <c r="N183" s="153"/>
    </row>
    <row r="184" spans="2:14">
      <c r="B184" s="153"/>
      <c r="C184" s="153"/>
      <c r="D184" s="153"/>
      <c r="E184" s="153"/>
      <c r="F184" s="153"/>
      <c r="G184" s="153"/>
      <c r="H184" s="153"/>
      <c r="I184" s="153"/>
      <c r="J184" s="153"/>
      <c r="K184" s="153"/>
      <c r="L184" s="153"/>
      <c r="M184" s="153"/>
      <c r="N184" s="153"/>
    </row>
    <row r="185" spans="2:14">
      <c r="B185" s="153"/>
      <c r="C185" s="153"/>
      <c r="D185" s="153"/>
      <c r="E185" s="153"/>
      <c r="F185" s="153"/>
      <c r="G185" s="153"/>
      <c r="H185" s="153"/>
      <c r="I185" s="153"/>
      <c r="J185" s="153"/>
      <c r="K185" s="153"/>
      <c r="L185" s="153"/>
      <c r="M185" s="153"/>
      <c r="N185" s="153"/>
    </row>
    <row r="186" spans="2:14">
      <c r="B186" s="153"/>
      <c r="C186" s="153"/>
      <c r="D186" s="153"/>
      <c r="E186" s="153"/>
      <c r="F186" s="153"/>
      <c r="G186" s="153"/>
      <c r="H186" s="153"/>
      <c r="I186" s="153"/>
      <c r="J186" s="153"/>
      <c r="K186" s="153"/>
      <c r="L186" s="153"/>
      <c r="M186" s="153"/>
      <c r="N186" s="153"/>
    </row>
    <row r="187" spans="2:14">
      <c r="B187" s="153"/>
      <c r="C187" s="153"/>
      <c r="D187" s="153"/>
      <c r="E187" s="153"/>
      <c r="F187" s="153"/>
      <c r="G187" s="153"/>
      <c r="H187" s="153"/>
      <c r="I187" s="153"/>
      <c r="J187" s="153"/>
      <c r="K187" s="153"/>
      <c r="L187" s="153"/>
      <c r="M187" s="153"/>
      <c r="N187" s="153"/>
    </row>
    <row r="188" spans="2:14">
      <c r="B188" s="153"/>
      <c r="C188" s="153"/>
      <c r="D188" s="153"/>
      <c r="E188" s="153"/>
      <c r="F188" s="153"/>
      <c r="G188" s="153"/>
      <c r="H188" s="153"/>
      <c r="I188" s="153"/>
      <c r="J188" s="153"/>
      <c r="K188" s="153"/>
      <c r="L188" s="153"/>
      <c r="M188" s="153"/>
      <c r="N188" s="153"/>
    </row>
    <row r="189" spans="2:14">
      <c r="B189" s="153"/>
      <c r="C189" s="153"/>
      <c r="D189" s="153"/>
      <c r="E189" s="153"/>
      <c r="F189" s="153"/>
      <c r="G189" s="153"/>
      <c r="H189" s="153"/>
      <c r="I189" s="153"/>
      <c r="J189" s="153"/>
      <c r="K189" s="153"/>
      <c r="L189" s="153"/>
      <c r="M189" s="153"/>
      <c r="N189" s="153"/>
    </row>
    <row r="190" spans="2:14">
      <c r="B190" s="153"/>
      <c r="C190" s="153"/>
      <c r="D190" s="153"/>
      <c r="E190" s="153"/>
      <c r="F190" s="153"/>
      <c r="G190" s="153"/>
      <c r="H190" s="153"/>
      <c r="I190" s="153"/>
      <c r="J190" s="153"/>
      <c r="K190" s="153"/>
      <c r="L190" s="153"/>
      <c r="M190" s="153"/>
      <c r="N190" s="153"/>
    </row>
    <row r="191" spans="2:14">
      <c r="B191" s="153"/>
      <c r="C191" s="153"/>
      <c r="D191" s="153"/>
      <c r="E191" s="153"/>
      <c r="F191" s="153"/>
      <c r="G191" s="153"/>
      <c r="H191" s="153"/>
      <c r="I191" s="153"/>
      <c r="J191" s="153"/>
      <c r="K191" s="153"/>
      <c r="L191" s="153"/>
      <c r="M191" s="153"/>
      <c r="N191" s="153"/>
    </row>
    <row r="192" spans="2:14">
      <c r="B192" s="153"/>
      <c r="C192" s="153"/>
      <c r="D192" s="153"/>
      <c r="E192" s="153"/>
      <c r="F192" s="153"/>
      <c r="G192" s="153"/>
      <c r="H192" s="153"/>
      <c r="I192" s="153"/>
      <c r="J192" s="153"/>
      <c r="K192" s="153"/>
      <c r="L192" s="153"/>
      <c r="M192" s="153"/>
      <c r="N192" s="153"/>
    </row>
    <row r="193" spans="2:14">
      <c r="B193" s="153"/>
      <c r="C193" s="153"/>
      <c r="D193" s="153"/>
      <c r="E193" s="153"/>
      <c r="F193" s="153"/>
      <c r="G193" s="153"/>
      <c r="H193" s="153"/>
      <c r="I193" s="153"/>
      <c r="J193" s="153"/>
      <c r="K193" s="153"/>
      <c r="L193" s="153"/>
      <c r="M193" s="153"/>
      <c r="N193" s="153"/>
    </row>
    <row r="194" spans="2:14">
      <c r="B194" s="153"/>
      <c r="C194" s="153"/>
      <c r="D194" s="153"/>
      <c r="E194" s="153"/>
      <c r="F194" s="153"/>
      <c r="G194" s="153"/>
      <c r="H194" s="153"/>
      <c r="I194" s="153"/>
      <c r="J194" s="153"/>
      <c r="K194" s="153"/>
      <c r="L194" s="153"/>
      <c r="M194" s="153"/>
      <c r="N194" s="153"/>
    </row>
    <row r="195" spans="2:14">
      <c r="B195" s="153"/>
      <c r="C195" s="153"/>
      <c r="D195" s="153"/>
      <c r="E195" s="153"/>
      <c r="F195" s="153"/>
      <c r="G195" s="153"/>
      <c r="H195" s="153"/>
      <c r="I195" s="153"/>
      <c r="J195" s="153"/>
      <c r="K195" s="153"/>
      <c r="L195" s="153"/>
      <c r="M195" s="153"/>
      <c r="N195" s="153"/>
    </row>
    <row r="196" spans="2:14">
      <c r="B196" s="153"/>
      <c r="C196" s="153"/>
      <c r="D196" s="153"/>
      <c r="E196" s="153"/>
      <c r="F196" s="153"/>
      <c r="G196" s="153"/>
      <c r="H196" s="153"/>
      <c r="I196" s="153"/>
      <c r="J196" s="153"/>
      <c r="K196" s="153"/>
      <c r="L196" s="153"/>
      <c r="M196" s="153"/>
      <c r="N196" s="153"/>
    </row>
    <row r="197" spans="2:14">
      <c r="B197" s="153"/>
      <c r="C197" s="153"/>
      <c r="D197" s="153"/>
      <c r="E197" s="153"/>
      <c r="F197" s="153"/>
      <c r="G197" s="153"/>
      <c r="H197" s="153"/>
      <c r="I197" s="153"/>
      <c r="J197" s="153"/>
      <c r="K197" s="153"/>
      <c r="L197" s="153"/>
      <c r="M197" s="153"/>
      <c r="N197" s="153"/>
    </row>
    <row r="198" spans="2:14">
      <c r="B198" s="153"/>
      <c r="C198" s="153"/>
      <c r="D198" s="153"/>
      <c r="E198" s="153"/>
      <c r="F198" s="153"/>
      <c r="G198" s="153"/>
      <c r="H198" s="153"/>
      <c r="I198" s="153"/>
      <c r="J198" s="153"/>
      <c r="K198" s="153"/>
      <c r="L198" s="153"/>
      <c r="M198" s="153"/>
      <c r="N198" s="153"/>
    </row>
    <row r="199" spans="2:14">
      <c r="B199" s="153"/>
      <c r="C199" s="153"/>
      <c r="D199" s="153"/>
      <c r="E199" s="153"/>
      <c r="F199" s="153"/>
      <c r="G199" s="153"/>
      <c r="H199" s="153"/>
      <c r="I199" s="153"/>
      <c r="J199" s="153"/>
      <c r="K199" s="153"/>
      <c r="L199" s="153"/>
      <c r="M199" s="153"/>
      <c r="N199" s="153"/>
    </row>
    <row r="200" spans="2:14">
      <c r="B200" s="153"/>
      <c r="C200" s="153"/>
      <c r="D200" s="153"/>
      <c r="E200" s="153"/>
      <c r="F200" s="153"/>
      <c r="G200" s="153"/>
      <c r="H200" s="153"/>
      <c r="I200" s="153"/>
      <c r="J200" s="153"/>
      <c r="K200" s="153"/>
      <c r="L200" s="153"/>
      <c r="M200" s="153"/>
      <c r="N200" s="153"/>
    </row>
    <row r="201" spans="2:14">
      <c r="B201" s="153"/>
      <c r="C201" s="153"/>
      <c r="D201" s="153"/>
      <c r="E201" s="153"/>
      <c r="F201" s="153"/>
      <c r="G201" s="153"/>
      <c r="H201" s="153"/>
      <c r="I201" s="153"/>
      <c r="J201" s="153"/>
      <c r="K201" s="153"/>
      <c r="L201" s="153"/>
      <c r="M201" s="153"/>
      <c r="N201" s="153"/>
    </row>
    <row r="202" spans="2:14">
      <c r="B202" s="153"/>
      <c r="C202" s="153"/>
      <c r="D202" s="153"/>
      <c r="E202" s="153"/>
      <c r="F202" s="153"/>
      <c r="G202" s="153"/>
      <c r="H202" s="153"/>
      <c r="I202" s="153"/>
      <c r="J202" s="153"/>
      <c r="K202" s="153"/>
      <c r="L202" s="153"/>
      <c r="M202" s="153"/>
      <c r="N202" s="153"/>
    </row>
    <row r="203" spans="2:14">
      <c r="B203" s="153"/>
      <c r="C203" s="153"/>
      <c r="D203" s="153"/>
      <c r="E203" s="153"/>
      <c r="F203" s="153"/>
      <c r="G203" s="153"/>
      <c r="H203" s="153"/>
      <c r="I203" s="153"/>
      <c r="J203" s="153"/>
      <c r="K203" s="153"/>
      <c r="L203" s="153"/>
      <c r="M203" s="153"/>
      <c r="N203" s="153"/>
    </row>
    <row r="204" spans="2:14">
      <c r="B204" s="153"/>
      <c r="C204" s="153"/>
      <c r="D204" s="153"/>
      <c r="E204" s="153"/>
      <c r="F204" s="153"/>
      <c r="G204" s="153"/>
      <c r="H204" s="153"/>
      <c r="I204" s="153"/>
      <c r="J204" s="153"/>
      <c r="K204" s="153"/>
      <c r="L204" s="153"/>
      <c r="M204" s="153"/>
      <c r="N204" s="153"/>
    </row>
    <row r="205" spans="2:14">
      <c r="B205" s="153"/>
      <c r="C205" s="153"/>
      <c r="D205" s="153"/>
      <c r="E205" s="153"/>
      <c r="F205" s="153"/>
      <c r="G205" s="153"/>
      <c r="H205" s="153"/>
      <c r="I205" s="153"/>
      <c r="J205" s="153"/>
      <c r="K205" s="153"/>
      <c r="L205" s="153"/>
      <c r="M205" s="153"/>
      <c r="N205" s="153"/>
    </row>
    <row r="206" spans="2:14">
      <c r="B206" s="153"/>
      <c r="C206" s="153"/>
      <c r="D206" s="153"/>
      <c r="E206" s="153"/>
      <c r="F206" s="153"/>
      <c r="G206" s="153"/>
      <c r="H206" s="153"/>
      <c r="I206" s="153"/>
      <c r="J206" s="153"/>
      <c r="K206" s="153"/>
      <c r="L206" s="153"/>
      <c r="M206" s="153"/>
      <c r="N206" s="153"/>
    </row>
    <row r="207" spans="2:14">
      <c r="B207" s="153"/>
      <c r="C207" s="153"/>
      <c r="D207" s="153"/>
      <c r="E207" s="153"/>
      <c r="F207" s="153"/>
      <c r="G207" s="153"/>
      <c r="H207" s="153"/>
      <c r="I207" s="153"/>
      <c r="J207" s="153"/>
      <c r="K207" s="153"/>
      <c r="L207" s="153"/>
      <c r="M207" s="153"/>
      <c r="N207" s="153"/>
    </row>
    <row r="208" spans="2:14">
      <c r="B208" s="153"/>
      <c r="C208" s="153"/>
      <c r="D208" s="153"/>
      <c r="E208" s="153"/>
      <c r="F208" s="153"/>
      <c r="G208" s="153"/>
      <c r="H208" s="153"/>
      <c r="I208" s="153"/>
      <c r="J208" s="153"/>
      <c r="K208" s="153"/>
      <c r="L208" s="153"/>
      <c r="M208" s="153"/>
      <c r="N208" s="153"/>
    </row>
    <row r="209" spans="2:14">
      <c r="B209" s="153"/>
      <c r="C209" s="153"/>
      <c r="D209" s="153"/>
      <c r="E209" s="153"/>
      <c r="F209" s="153"/>
      <c r="G209" s="153"/>
      <c r="H209" s="153"/>
      <c r="I209" s="153"/>
      <c r="J209" s="153"/>
      <c r="K209" s="153"/>
      <c r="L209" s="153"/>
      <c r="M209" s="153"/>
      <c r="N209" s="153"/>
    </row>
    <row r="210" spans="2:14">
      <c r="B210" s="153"/>
      <c r="C210" s="153"/>
      <c r="D210" s="153"/>
      <c r="E210" s="153"/>
      <c r="F210" s="153"/>
      <c r="G210" s="153"/>
      <c r="H210" s="153"/>
      <c r="I210" s="153"/>
      <c r="J210" s="153"/>
      <c r="K210" s="153"/>
      <c r="L210" s="153"/>
      <c r="M210" s="153"/>
      <c r="N210" s="153"/>
    </row>
    <row r="211" spans="2:14">
      <c r="B211" s="153"/>
      <c r="C211" s="153"/>
      <c r="D211" s="153"/>
      <c r="E211" s="153"/>
      <c r="F211" s="153"/>
      <c r="G211" s="153"/>
      <c r="H211" s="153"/>
      <c r="I211" s="153"/>
      <c r="J211" s="153"/>
      <c r="K211" s="153"/>
      <c r="L211" s="153"/>
      <c r="M211" s="153"/>
      <c r="N211" s="153"/>
    </row>
    <row r="212" spans="2:14">
      <c r="B212" s="153"/>
      <c r="C212" s="153"/>
      <c r="D212" s="153"/>
      <c r="E212" s="153"/>
      <c r="F212" s="153"/>
      <c r="G212" s="153"/>
      <c r="H212" s="153"/>
      <c r="I212" s="153"/>
      <c r="J212" s="153"/>
      <c r="K212" s="153"/>
      <c r="L212" s="153"/>
      <c r="M212" s="153"/>
      <c r="N212" s="153"/>
    </row>
    <row r="213" spans="2:14">
      <c r="B213" s="153"/>
      <c r="C213" s="153"/>
      <c r="D213" s="153"/>
      <c r="E213" s="153"/>
      <c r="F213" s="153"/>
      <c r="G213" s="153"/>
      <c r="H213" s="153"/>
      <c r="I213" s="153"/>
      <c r="J213" s="153"/>
      <c r="K213" s="153"/>
      <c r="L213" s="153"/>
      <c r="M213" s="153"/>
      <c r="N213" s="153"/>
    </row>
    <row r="214" spans="2:14">
      <c r="B214" s="153"/>
      <c r="C214" s="153"/>
      <c r="D214" s="153"/>
      <c r="E214" s="153"/>
      <c r="F214" s="153"/>
      <c r="G214" s="153"/>
      <c r="H214" s="153"/>
      <c r="I214" s="153"/>
      <c r="J214" s="153"/>
      <c r="K214" s="153"/>
      <c r="L214" s="153"/>
      <c r="M214" s="153"/>
      <c r="N214" s="153"/>
    </row>
    <row r="215" spans="2:14">
      <c r="B215" s="153"/>
      <c r="C215" s="153"/>
      <c r="D215" s="153"/>
      <c r="E215" s="153"/>
      <c r="F215" s="153"/>
      <c r="G215" s="153"/>
      <c r="H215" s="153"/>
      <c r="I215" s="153"/>
      <c r="J215" s="153"/>
      <c r="K215" s="153"/>
      <c r="L215" s="153"/>
      <c r="M215" s="153"/>
      <c r="N215" s="153"/>
    </row>
    <row r="216" spans="2:14">
      <c r="B216" s="153"/>
      <c r="C216" s="153"/>
      <c r="D216" s="153"/>
      <c r="E216" s="153"/>
      <c r="F216" s="153"/>
      <c r="G216" s="153"/>
      <c r="H216" s="153"/>
      <c r="I216" s="153"/>
      <c r="J216" s="153"/>
      <c r="K216" s="153"/>
      <c r="L216" s="153"/>
      <c r="M216" s="153"/>
      <c r="N216" s="153"/>
    </row>
    <row r="217" spans="2:14">
      <c r="B217" s="153"/>
      <c r="C217" s="153"/>
      <c r="D217" s="153"/>
      <c r="E217" s="153"/>
      <c r="F217" s="153"/>
      <c r="G217" s="153"/>
      <c r="H217" s="153"/>
      <c r="I217" s="153"/>
      <c r="J217" s="153"/>
      <c r="K217" s="153"/>
      <c r="L217" s="153"/>
      <c r="M217" s="153"/>
      <c r="N217" s="153"/>
    </row>
    <row r="218" spans="2:14">
      <c r="B218" s="153"/>
      <c r="C218" s="153"/>
      <c r="D218" s="153"/>
      <c r="E218" s="153"/>
      <c r="F218" s="153"/>
      <c r="G218" s="153"/>
      <c r="H218" s="153"/>
      <c r="I218" s="153"/>
      <c r="J218" s="153"/>
      <c r="K218" s="153"/>
      <c r="L218" s="153"/>
      <c r="M218" s="153"/>
      <c r="N218" s="153"/>
    </row>
    <row r="219" spans="2:14">
      <c r="B219" s="153"/>
      <c r="C219" s="153"/>
      <c r="D219" s="153"/>
      <c r="E219" s="153"/>
      <c r="F219" s="153"/>
      <c r="G219" s="153"/>
      <c r="H219" s="153"/>
      <c r="I219" s="153"/>
      <c r="J219" s="153"/>
      <c r="K219" s="153"/>
      <c r="L219" s="153"/>
      <c r="M219" s="153"/>
      <c r="N219" s="153"/>
    </row>
    <row r="220" spans="2:14">
      <c r="B220" s="153"/>
      <c r="C220" s="153"/>
      <c r="D220" s="153"/>
      <c r="E220" s="153"/>
      <c r="F220" s="153"/>
      <c r="G220" s="153"/>
      <c r="H220" s="153"/>
      <c r="I220" s="153"/>
      <c r="J220" s="153"/>
      <c r="K220" s="153"/>
      <c r="L220" s="153"/>
      <c r="M220" s="153"/>
      <c r="N220" s="153"/>
    </row>
    <row r="221" spans="2:14">
      <c r="B221" s="153"/>
      <c r="C221" s="153"/>
      <c r="D221" s="153"/>
      <c r="E221" s="153"/>
      <c r="F221" s="153"/>
      <c r="G221" s="153"/>
      <c r="H221" s="153"/>
      <c r="I221" s="153"/>
      <c r="J221" s="153"/>
      <c r="K221" s="153"/>
      <c r="L221" s="153"/>
      <c r="M221" s="153"/>
      <c r="N221" s="153"/>
    </row>
    <row r="222" spans="2:14">
      <c r="B222" s="153"/>
      <c r="C222" s="153"/>
      <c r="D222" s="153"/>
      <c r="E222" s="153"/>
      <c r="F222" s="153"/>
      <c r="G222" s="153"/>
      <c r="H222" s="153"/>
      <c r="I222" s="153"/>
      <c r="J222" s="153"/>
      <c r="K222" s="153"/>
      <c r="L222" s="153"/>
      <c r="M222" s="153"/>
      <c r="N222" s="153"/>
    </row>
    <row r="223" spans="2:14">
      <c r="B223" s="153"/>
      <c r="C223" s="153"/>
      <c r="D223" s="153"/>
      <c r="E223" s="153"/>
      <c r="F223" s="153"/>
      <c r="G223" s="153"/>
      <c r="H223" s="153"/>
      <c r="I223" s="153"/>
      <c r="J223" s="153"/>
      <c r="K223" s="153"/>
      <c r="L223" s="153"/>
      <c r="M223" s="153"/>
      <c r="N223" s="153"/>
    </row>
    <row r="224" spans="2:14">
      <c r="B224" s="153"/>
      <c r="C224" s="153"/>
      <c r="D224" s="153"/>
      <c r="E224" s="153"/>
      <c r="F224" s="153"/>
      <c r="G224" s="153"/>
      <c r="H224" s="153"/>
      <c r="I224" s="153"/>
      <c r="J224" s="153"/>
      <c r="K224" s="153"/>
      <c r="L224" s="153"/>
      <c r="M224" s="153"/>
      <c r="N224" s="153"/>
    </row>
    <row r="225" spans="2:14">
      <c r="B225" s="153"/>
      <c r="C225" s="153"/>
      <c r="D225" s="153"/>
      <c r="E225" s="153"/>
      <c r="F225" s="153"/>
      <c r="G225" s="153"/>
      <c r="H225" s="153"/>
      <c r="I225" s="153"/>
      <c r="J225" s="153"/>
      <c r="K225" s="153"/>
      <c r="L225" s="153"/>
      <c r="M225" s="153"/>
      <c r="N225" s="153"/>
    </row>
    <row r="226" spans="2:14">
      <c r="B226" s="153"/>
      <c r="C226" s="153"/>
      <c r="D226" s="153"/>
      <c r="E226" s="153"/>
      <c r="F226" s="153"/>
      <c r="G226" s="153"/>
      <c r="H226" s="153"/>
      <c r="I226" s="153"/>
      <c r="J226" s="153"/>
      <c r="K226" s="153"/>
      <c r="L226" s="153"/>
      <c r="M226" s="153"/>
      <c r="N226" s="153"/>
    </row>
    <row r="227" spans="2:14">
      <c r="B227" s="153"/>
      <c r="C227" s="153"/>
      <c r="D227" s="153"/>
      <c r="E227" s="153"/>
      <c r="F227" s="153"/>
      <c r="G227" s="153"/>
      <c r="H227" s="153"/>
      <c r="I227" s="153"/>
      <c r="J227" s="153"/>
      <c r="K227" s="153"/>
      <c r="L227" s="153"/>
      <c r="M227" s="153"/>
      <c r="N227" s="153"/>
    </row>
    <row r="228" spans="2:14">
      <c r="B228" s="153"/>
      <c r="C228" s="153"/>
      <c r="D228" s="153"/>
      <c r="E228" s="153"/>
      <c r="F228" s="153"/>
      <c r="G228" s="153"/>
      <c r="H228" s="153"/>
      <c r="I228" s="153"/>
      <c r="J228" s="153"/>
      <c r="K228" s="153"/>
      <c r="L228" s="153"/>
      <c r="M228" s="153"/>
      <c r="N228" s="153"/>
    </row>
    <row r="229" spans="2:14">
      <c r="B229" s="153"/>
      <c r="C229" s="153"/>
      <c r="D229" s="153"/>
      <c r="E229" s="153"/>
      <c r="F229" s="153"/>
      <c r="G229" s="153"/>
      <c r="H229" s="153"/>
      <c r="I229" s="153"/>
      <c r="J229" s="153"/>
      <c r="K229" s="153"/>
      <c r="L229" s="153"/>
      <c r="M229" s="153"/>
      <c r="N229" s="153"/>
    </row>
    <row r="230" spans="2:14">
      <c r="B230" s="153"/>
      <c r="C230" s="153"/>
      <c r="D230" s="153"/>
      <c r="E230" s="153"/>
      <c r="F230" s="153"/>
      <c r="G230" s="153"/>
      <c r="H230" s="153"/>
      <c r="I230" s="153"/>
      <c r="J230" s="153"/>
      <c r="K230" s="153"/>
      <c r="L230" s="153"/>
      <c r="M230" s="153"/>
      <c r="N230" s="153"/>
    </row>
    <row r="231" spans="2:14">
      <c r="B231" s="153"/>
      <c r="C231" s="153"/>
      <c r="D231" s="153"/>
      <c r="E231" s="153"/>
      <c r="F231" s="153"/>
      <c r="G231" s="153"/>
      <c r="H231" s="153"/>
      <c r="I231" s="153"/>
      <c r="J231" s="153"/>
      <c r="K231" s="153"/>
      <c r="L231" s="153"/>
      <c r="M231" s="153"/>
      <c r="N231" s="153"/>
    </row>
    <row r="232" spans="2:14">
      <c r="B232" s="153"/>
      <c r="C232" s="153"/>
      <c r="D232" s="153"/>
      <c r="E232" s="153"/>
      <c r="F232" s="153"/>
      <c r="G232" s="153"/>
      <c r="H232" s="153"/>
      <c r="I232" s="153"/>
      <c r="J232" s="153"/>
      <c r="K232" s="153"/>
      <c r="L232" s="153"/>
      <c r="M232" s="153"/>
      <c r="N232" s="153"/>
    </row>
    <row r="233" spans="2:14">
      <c r="B233" s="153"/>
      <c r="C233" s="153"/>
      <c r="D233" s="153"/>
      <c r="E233" s="153"/>
      <c r="F233" s="153"/>
      <c r="G233" s="153"/>
      <c r="H233" s="153"/>
      <c r="I233" s="153"/>
      <c r="J233" s="153"/>
      <c r="K233" s="153"/>
      <c r="L233" s="153"/>
      <c r="M233" s="153"/>
      <c r="N233" s="153"/>
    </row>
    <row r="234" spans="2:14">
      <c r="B234" s="153"/>
      <c r="C234" s="153"/>
      <c r="D234" s="153"/>
      <c r="E234" s="153"/>
      <c r="F234" s="153"/>
      <c r="G234" s="153"/>
      <c r="H234" s="153"/>
      <c r="I234" s="153"/>
      <c r="J234" s="153"/>
      <c r="K234" s="153"/>
      <c r="L234" s="153"/>
      <c r="M234" s="153"/>
      <c r="N234" s="153"/>
    </row>
    <row r="235" spans="2:14">
      <c r="B235" s="153"/>
      <c r="C235" s="153"/>
      <c r="D235" s="153"/>
      <c r="E235" s="153"/>
      <c r="F235" s="153"/>
      <c r="G235" s="153"/>
      <c r="H235" s="153"/>
      <c r="I235" s="153"/>
      <c r="J235" s="153"/>
      <c r="K235" s="153"/>
      <c r="L235" s="153"/>
      <c r="M235" s="153"/>
      <c r="N235" s="153"/>
    </row>
    <row r="236" spans="2:14">
      <c r="B236" s="153"/>
      <c r="C236" s="153"/>
      <c r="D236" s="153"/>
      <c r="E236" s="153"/>
      <c r="F236" s="153"/>
      <c r="G236" s="153"/>
      <c r="H236" s="153"/>
      <c r="I236" s="153"/>
      <c r="J236" s="153"/>
      <c r="K236" s="153"/>
      <c r="L236" s="153"/>
      <c r="M236" s="153"/>
      <c r="N236" s="153"/>
    </row>
    <row r="237" spans="2:14">
      <c r="B237" s="153"/>
      <c r="C237" s="153"/>
      <c r="D237" s="153"/>
      <c r="E237" s="153"/>
      <c r="F237" s="153"/>
      <c r="G237" s="153"/>
      <c r="H237" s="153"/>
      <c r="I237" s="153"/>
      <c r="J237" s="153"/>
      <c r="K237" s="153"/>
      <c r="L237" s="153"/>
      <c r="M237" s="153"/>
      <c r="N237" s="153"/>
    </row>
    <row r="238" spans="2:14">
      <c r="B238" s="153"/>
      <c r="C238" s="153"/>
      <c r="D238" s="153"/>
      <c r="E238" s="153"/>
      <c r="F238" s="153"/>
      <c r="G238" s="153"/>
      <c r="H238" s="153"/>
      <c r="I238" s="153"/>
      <c r="J238" s="153"/>
      <c r="K238" s="153"/>
      <c r="L238" s="153"/>
      <c r="M238" s="153"/>
      <c r="N238" s="153"/>
    </row>
    <row r="239" spans="2:14">
      <c r="B239" s="153"/>
      <c r="C239" s="153"/>
      <c r="D239" s="153"/>
      <c r="E239" s="153"/>
      <c r="F239" s="153"/>
      <c r="G239" s="153"/>
      <c r="H239" s="153"/>
      <c r="I239" s="153"/>
      <c r="J239" s="153"/>
      <c r="K239" s="153"/>
      <c r="L239" s="153"/>
      <c r="M239" s="153"/>
      <c r="N239" s="153"/>
    </row>
    <row r="240" spans="2:14">
      <c r="B240" s="153"/>
      <c r="C240" s="153"/>
      <c r="D240" s="153"/>
      <c r="E240" s="153"/>
      <c r="F240" s="153"/>
      <c r="G240" s="153"/>
      <c r="H240" s="153"/>
      <c r="I240" s="153"/>
      <c r="J240" s="153"/>
      <c r="K240" s="153"/>
      <c r="L240" s="153"/>
      <c r="M240" s="153"/>
      <c r="N240" s="153"/>
    </row>
    <row r="241" spans="2:14">
      <c r="B241" s="153"/>
      <c r="C241" s="153"/>
      <c r="D241" s="153"/>
      <c r="E241" s="153"/>
      <c r="F241" s="153"/>
      <c r="G241" s="153"/>
      <c r="H241" s="153"/>
      <c r="I241" s="153"/>
      <c r="J241" s="153"/>
      <c r="K241" s="153"/>
      <c r="L241" s="153"/>
      <c r="M241" s="153"/>
      <c r="N241" s="153"/>
    </row>
    <row r="242" spans="2:14">
      <c r="B242" s="153"/>
      <c r="C242" s="153"/>
      <c r="D242" s="153"/>
      <c r="E242" s="153"/>
      <c r="F242" s="153"/>
      <c r="G242" s="153"/>
      <c r="H242" s="153"/>
      <c r="I242" s="153"/>
      <c r="J242" s="153"/>
      <c r="K242" s="153"/>
      <c r="L242" s="153"/>
      <c r="M242" s="153"/>
      <c r="N242" s="153"/>
    </row>
    <row r="243" spans="2:14">
      <c r="B243" s="153"/>
      <c r="C243" s="153"/>
      <c r="D243" s="153"/>
      <c r="E243" s="153"/>
      <c r="F243" s="153"/>
      <c r="G243" s="153"/>
      <c r="H243" s="153"/>
      <c r="I243" s="153"/>
      <c r="J243" s="153"/>
      <c r="K243" s="153"/>
      <c r="L243" s="153"/>
      <c r="M243" s="153"/>
      <c r="N243" s="153"/>
    </row>
    <row r="244" spans="2:14">
      <c r="B244" s="153"/>
      <c r="C244" s="153"/>
      <c r="D244" s="153"/>
      <c r="E244" s="153"/>
      <c r="F244" s="153"/>
      <c r="G244" s="153"/>
      <c r="H244" s="153"/>
      <c r="I244" s="153"/>
      <c r="J244" s="153"/>
      <c r="K244" s="153"/>
      <c r="L244" s="153"/>
      <c r="M244" s="153"/>
      <c r="N244" s="153"/>
    </row>
    <row r="245" spans="2:14">
      <c r="B245" s="153"/>
      <c r="C245" s="153"/>
      <c r="D245" s="153"/>
      <c r="E245" s="153"/>
      <c r="F245" s="153"/>
      <c r="G245" s="153"/>
      <c r="H245" s="153"/>
      <c r="I245" s="153"/>
      <c r="J245" s="153"/>
      <c r="K245" s="153"/>
      <c r="L245" s="153"/>
      <c r="M245" s="153"/>
      <c r="N245" s="153"/>
    </row>
    <row r="246" spans="2:14">
      <c r="B246" s="153"/>
      <c r="C246" s="153"/>
      <c r="D246" s="153"/>
      <c r="E246" s="153"/>
      <c r="F246" s="153"/>
      <c r="G246" s="153"/>
      <c r="H246" s="153"/>
      <c r="I246" s="153"/>
      <c r="J246" s="153"/>
      <c r="K246" s="153"/>
      <c r="L246" s="153"/>
      <c r="M246" s="153"/>
      <c r="N246" s="153"/>
    </row>
    <row r="247" spans="2:14">
      <c r="B247" s="153"/>
      <c r="C247" s="153"/>
      <c r="D247" s="153"/>
      <c r="E247" s="153"/>
      <c r="F247" s="153"/>
      <c r="G247" s="153"/>
      <c r="H247" s="153"/>
      <c r="I247" s="153"/>
      <c r="J247" s="153"/>
      <c r="K247" s="153"/>
      <c r="L247" s="153"/>
      <c r="M247" s="153"/>
      <c r="N247" s="153"/>
    </row>
    <row r="248" spans="2:14">
      <c r="B248" s="153"/>
      <c r="C248" s="153"/>
      <c r="D248" s="153"/>
      <c r="E248" s="153"/>
      <c r="F248" s="153"/>
      <c r="G248" s="153"/>
      <c r="H248" s="153"/>
      <c r="I248" s="153"/>
      <c r="J248" s="153"/>
      <c r="K248" s="153"/>
      <c r="L248" s="153"/>
      <c r="M248" s="153"/>
      <c r="N248" s="153"/>
    </row>
    <row r="249" spans="2:14">
      <c r="B249" s="153"/>
      <c r="C249" s="153"/>
      <c r="D249" s="153"/>
      <c r="E249" s="153"/>
      <c r="F249" s="153"/>
      <c r="G249" s="153"/>
      <c r="H249" s="153"/>
      <c r="I249" s="153"/>
      <c r="J249" s="153"/>
      <c r="K249" s="153"/>
      <c r="L249" s="153"/>
      <c r="M249" s="153"/>
      <c r="N249" s="153"/>
    </row>
    <row r="250" spans="2:14">
      <c r="B250" s="153"/>
      <c r="C250" s="153"/>
      <c r="D250" s="153"/>
      <c r="E250" s="153"/>
      <c r="F250" s="153"/>
      <c r="G250" s="153"/>
      <c r="H250" s="153"/>
      <c r="I250" s="153"/>
      <c r="J250" s="153"/>
      <c r="K250" s="153"/>
      <c r="L250" s="153"/>
      <c r="M250" s="153"/>
      <c r="N250" s="153"/>
    </row>
    <row r="251" spans="2:14">
      <c r="B251" s="153"/>
      <c r="C251" s="153"/>
      <c r="D251" s="153"/>
      <c r="E251" s="153"/>
      <c r="F251" s="153"/>
      <c r="G251" s="153"/>
      <c r="H251" s="153"/>
      <c r="I251" s="153"/>
      <c r="J251" s="153"/>
      <c r="K251" s="153"/>
      <c r="L251" s="153"/>
      <c r="M251" s="153"/>
      <c r="N251" s="153"/>
    </row>
    <row r="252" spans="2:14">
      <c r="B252" s="153"/>
      <c r="C252" s="153"/>
      <c r="D252" s="153"/>
      <c r="E252" s="153"/>
      <c r="F252" s="153"/>
      <c r="G252" s="153"/>
      <c r="H252" s="153"/>
      <c r="I252" s="153"/>
      <c r="J252" s="153"/>
      <c r="K252" s="153"/>
      <c r="L252" s="153"/>
      <c r="M252" s="153"/>
      <c r="N252" s="153"/>
    </row>
    <row r="253" spans="2:14">
      <c r="B253" s="153"/>
      <c r="C253" s="153"/>
      <c r="D253" s="153"/>
      <c r="E253" s="153"/>
      <c r="F253" s="153"/>
      <c r="G253" s="153"/>
      <c r="H253" s="153"/>
      <c r="I253" s="153"/>
      <c r="J253" s="153"/>
      <c r="K253" s="153"/>
      <c r="L253" s="153"/>
      <c r="M253" s="153"/>
      <c r="N253" s="153"/>
    </row>
    <row r="254" spans="2:14">
      <c r="B254" s="153"/>
      <c r="C254" s="153"/>
      <c r="D254" s="153"/>
      <c r="E254" s="153"/>
      <c r="F254" s="153"/>
      <c r="G254" s="153"/>
      <c r="H254" s="153"/>
      <c r="I254" s="153"/>
      <c r="J254" s="153"/>
      <c r="K254" s="153"/>
      <c r="L254" s="153"/>
      <c r="M254" s="153"/>
      <c r="N254" s="153"/>
    </row>
    <row r="255" spans="2:14">
      <c r="B255" s="153"/>
      <c r="C255" s="153"/>
      <c r="D255" s="153"/>
      <c r="E255" s="153"/>
      <c r="F255" s="153"/>
      <c r="G255" s="153"/>
      <c r="H255" s="153"/>
      <c r="I255" s="153"/>
      <c r="J255" s="153"/>
      <c r="K255" s="153"/>
      <c r="L255" s="153"/>
      <c r="M255" s="153"/>
      <c r="N255" s="153"/>
    </row>
    <row r="256" spans="2:14">
      <c r="B256" s="153"/>
      <c r="C256" s="153"/>
      <c r="D256" s="153"/>
      <c r="E256" s="153"/>
      <c r="F256" s="153"/>
      <c r="G256" s="153"/>
      <c r="H256" s="153"/>
      <c r="I256" s="153"/>
      <c r="J256" s="153"/>
      <c r="K256" s="153"/>
      <c r="L256" s="153"/>
      <c r="M256" s="153"/>
      <c r="N256" s="153"/>
    </row>
    <row r="257" spans="2:14">
      <c r="B257" s="153"/>
      <c r="C257" s="153"/>
      <c r="D257" s="153"/>
      <c r="E257" s="153"/>
      <c r="F257" s="153"/>
      <c r="G257" s="153"/>
      <c r="H257" s="153"/>
      <c r="I257" s="153"/>
      <c r="J257" s="153"/>
      <c r="K257" s="153"/>
      <c r="L257" s="153"/>
      <c r="M257" s="153"/>
      <c r="N257" s="153"/>
    </row>
    <row r="258" spans="2:14">
      <c r="B258" s="153"/>
      <c r="C258" s="153"/>
      <c r="D258" s="153"/>
      <c r="E258" s="153"/>
      <c r="F258" s="153"/>
      <c r="G258" s="153"/>
      <c r="H258" s="153"/>
      <c r="I258" s="153"/>
      <c r="J258" s="153"/>
      <c r="K258" s="153"/>
      <c r="L258" s="153"/>
      <c r="M258" s="153"/>
      <c r="N258" s="153"/>
    </row>
    <row r="259" spans="2:14">
      <c r="B259" s="153"/>
      <c r="C259" s="153"/>
      <c r="D259" s="153"/>
      <c r="E259" s="153"/>
      <c r="F259" s="153"/>
      <c r="G259" s="153"/>
      <c r="H259" s="153"/>
      <c r="I259" s="153"/>
      <c r="J259" s="153"/>
      <c r="K259" s="153"/>
      <c r="L259" s="153"/>
      <c r="M259" s="153"/>
      <c r="N259" s="153"/>
    </row>
    <row r="260" spans="2:14">
      <c r="B260" s="153"/>
      <c r="C260" s="153"/>
      <c r="D260" s="153"/>
      <c r="E260" s="153"/>
      <c r="F260" s="153"/>
      <c r="G260" s="153"/>
      <c r="H260" s="153"/>
      <c r="I260" s="153"/>
      <c r="J260" s="153"/>
      <c r="K260" s="153"/>
      <c r="L260" s="153"/>
      <c r="M260" s="153"/>
      <c r="N260" s="153"/>
    </row>
    <row r="261" spans="2:14">
      <c r="B261" s="153"/>
      <c r="C261" s="153"/>
      <c r="D261" s="153"/>
      <c r="E261" s="153"/>
      <c r="F261" s="153"/>
      <c r="G261" s="153"/>
      <c r="H261" s="153"/>
      <c r="I261" s="153"/>
      <c r="J261" s="153"/>
      <c r="K261" s="153"/>
      <c r="L261" s="153"/>
      <c r="M261" s="153"/>
      <c r="N261" s="153"/>
    </row>
    <row r="262" spans="2:14">
      <c r="B262" s="153"/>
      <c r="C262" s="153"/>
      <c r="D262" s="153"/>
      <c r="E262" s="153"/>
      <c r="F262" s="153"/>
      <c r="G262" s="153"/>
      <c r="H262" s="153"/>
      <c r="I262" s="153"/>
      <c r="J262" s="153"/>
      <c r="K262" s="153"/>
      <c r="L262" s="153"/>
      <c r="M262" s="153"/>
      <c r="N262" s="153"/>
    </row>
    <row r="263" spans="2:14">
      <c r="B263" s="153"/>
      <c r="C263" s="153"/>
      <c r="D263" s="153"/>
      <c r="E263" s="153"/>
      <c r="F263" s="153"/>
      <c r="G263" s="153"/>
      <c r="H263" s="153"/>
      <c r="I263" s="153"/>
      <c r="J263" s="153"/>
      <c r="K263" s="153"/>
      <c r="L263" s="153"/>
      <c r="M263" s="153"/>
      <c r="N263" s="153"/>
    </row>
    <row r="264" spans="2:14">
      <c r="B264" s="153"/>
      <c r="C264" s="153"/>
      <c r="D264" s="153"/>
      <c r="E264" s="153"/>
      <c r="F264" s="153"/>
      <c r="G264" s="153"/>
      <c r="H264" s="153"/>
      <c r="I264" s="153"/>
      <c r="J264" s="153"/>
      <c r="K264" s="153"/>
      <c r="L264" s="153"/>
      <c r="M264" s="153"/>
      <c r="N264" s="153"/>
    </row>
    <row r="265" spans="2:14">
      <c r="B265" s="153"/>
      <c r="C265" s="153"/>
      <c r="D265" s="153"/>
      <c r="E265" s="153"/>
      <c r="F265" s="153"/>
      <c r="G265" s="153"/>
      <c r="H265" s="153"/>
      <c r="I265" s="153"/>
      <c r="J265" s="153"/>
      <c r="K265" s="153"/>
      <c r="L265" s="153"/>
      <c r="M265" s="153"/>
      <c r="N265" s="153"/>
    </row>
    <row r="266" spans="2:14">
      <c r="B266" s="153"/>
      <c r="C266" s="153"/>
      <c r="D266" s="153"/>
      <c r="E266" s="153"/>
      <c r="F266" s="153"/>
      <c r="G266" s="153"/>
      <c r="H266" s="153"/>
      <c r="I266" s="153"/>
      <c r="J266" s="153"/>
      <c r="K266" s="153"/>
      <c r="L266" s="153"/>
      <c r="M266" s="153"/>
      <c r="N266" s="153"/>
    </row>
    <row r="267" spans="2:14">
      <c r="B267" s="153"/>
      <c r="C267" s="153"/>
      <c r="D267" s="153"/>
      <c r="E267" s="153"/>
      <c r="F267" s="153"/>
      <c r="G267" s="153"/>
      <c r="H267" s="153"/>
      <c r="I267" s="153"/>
      <c r="J267" s="153"/>
      <c r="K267" s="153"/>
      <c r="L267" s="153"/>
      <c r="M267" s="153"/>
      <c r="N267" s="153"/>
    </row>
    <row r="268" spans="2:14">
      <c r="B268" s="153"/>
      <c r="C268" s="153"/>
      <c r="D268" s="153"/>
      <c r="E268" s="153"/>
      <c r="F268" s="153"/>
      <c r="G268" s="153"/>
      <c r="H268" s="153"/>
      <c r="I268" s="153"/>
      <c r="J268" s="153"/>
      <c r="K268" s="153"/>
      <c r="L268" s="153"/>
      <c r="M268" s="153"/>
      <c r="N268" s="153"/>
    </row>
    <row r="269" spans="2:14">
      <c r="B269" s="153"/>
      <c r="C269" s="153"/>
      <c r="D269" s="153"/>
      <c r="E269" s="153"/>
      <c r="F269" s="153"/>
      <c r="G269" s="153"/>
      <c r="H269" s="153"/>
      <c r="I269" s="153"/>
      <c r="J269" s="153"/>
      <c r="K269" s="153"/>
      <c r="L269" s="153"/>
      <c r="M269" s="153"/>
      <c r="N269" s="153"/>
    </row>
    <row r="270" spans="2:14">
      <c r="B270" s="153"/>
      <c r="C270" s="153"/>
      <c r="D270" s="153"/>
      <c r="E270" s="153"/>
      <c r="F270" s="153"/>
      <c r="G270" s="153"/>
      <c r="H270" s="153"/>
      <c r="I270" s="153"/>
      <c r="J270" s="153"/>
      <c r="K270" s="153"/>
      <c r="L270" s="153"/>
      <c r="M270" s="153"/>
      <c r="N270" s="153"/>
    </row>
    <row r="271" spans="2:14">
      <c r="B271" s="153"/>
      <c r="C271" s="153"/>
      <c r="D271" s="153"/>
      <c r="E271" s="153"/>
      <c r="F271" s="153"/>
      <c r="G271" s="153"/>
      <c r="H271" s="153"/>
      <c r="I271" s="153"/>
      <c r="J271" s="153"/>
      <c r="K271" s="153"/>
      <c r="L271" s="153"/>
      <c r="M271" s="153"/>
      <c r="N271" s="153"/>
    </row>
    <row r="272" spans="2:14">
      <c r="B272" s="153"/>
      <c r="C272" s="153"/>
      <c r="D272" s="153"/>
      <c r="E272" s="153"/>
      <c r="F272" s="153"/>
      <c r="G272" s="153"/>
      <c r="H272" s="153"/>
      <c r="I272" s="153"/>
      <c r="J272" s="153"/>
      <c r="K272" s="153"/>
      <c r="L272" s="153"/>
      <c r="M272" s="153"/>
      <c r="N272" s="153"/>
    </row>
    <row r="273" spans="2:14">
      <c r="B273" s="153"/>
      <c r="C273" s="153"/>
      <c r="D273" s="153"/>
      <c r="E273" s="153"/>
      <c r="F273" s="153"/>
      <c r="G273" s="153"/>
      <c r="H273" s="153"/>
      <c r="I273" s="153"/>
      <c r="J273" s="153"/>
      <c r="K273" s="153"/>
      <c r="L273" s="153"/>
      <c r="M273" s="153"/>
      <c r="N273" s="153"/>
    </row>
    <row r="274" spans="2:14">
      <c r="B274" s="153"/>
      <c r="C274" s="153"/>
      <c r="D274" s="153"/>
      <c r="E274" s="153"/>
      <c r="F274" s="153"/>
      <c r="G274" s="153"/>
      <c r="H274" s="153"/>
      <c r="I274" s="153"/>
      <c r="J274" s="153"/>
      <c r="K274" s="153"/>
      <c r="L274" s="153"/>
      <c r="M274" s="153"/>
      <c r="N274" s="153"/>
    </row>
    <row r="275" spans="2:14">
      <c r="B275" s="153"/>
      <c r="C275" s="153"/>
      <c r="D275" s="153"/>
      <c r="E275" s="153"/>
      <c r="F275" s="153"/>
      <c r="G275" s="153"/>
      <c r="H275" s="153"/>
      <c r="I275" s="153"/>
      <c r="J275" s="153"/>
      <c r="K275" s="153"/>
      <c r="L275" s="153"/>
      <c r="M275" s="153"/>
      <c r="N275" s="153"/>
    </row>
    <row r="276" spans="2:14">
      <c r="B276" s="153"/>
      <c r="C276" s="153"/>
      <c r="D276" s="153"/>
      <c r="E276" s="153"/>
      <c r="F276" s="153"/>
      <c r="G276" s="153"/>
      <c r="H276" s="153"/>
      <c r="I276" s="153"/>
      <c r="J276" s="153"/>
      <c r="K276" s="153"/>
      <c r="L276" s="153"/>
      <c r="M276" s="153"/>
      <c r="N276" s="153"/>
    </row>
    <row r="277" spans="2:14">
      <c r="B277" s="153"/>
      <c r="C277" s="153"/>
      <c r="D277" s="153"/>
      <c r="E277" s="153"/>
      <c r="F277" s="153"/>
      <c r="G277" s="153"/>
      <c r="H277" s="153"/>
      <c r="I277" s="153"/>
      <c r="J277" s="153"/>
      <c r="K277" s="153"/>
      <c r="L277" s="153"/>
      <c r="M277" s="153"/>
      <c r="N277" s="153"/>
    </row>
    <row r="278" spans="2:14">
      <c r="B278" s="153"/>
      <c r="C278" s="153"/>
      <c r="D278" s="153"/>
      <c r="E278" s="153"/>
      <c r="F278" s="153"/>
      <c r="G278" s="153"/>
      <c r="H278" s="153"/>
      <c r="I278" s="153"/>
      <c r="J278" s="153"/>
      <c r="K278" s="153"/>
      <c r="L278" s="153"/>
      <c r="M278" s="153"/>
      <c r="N278" s="153"/>
    </row>
    <row r="279" spans="2:14">
      <c r="B279" s="153"/>
      <c r="C279" s="153"/>
      <c r="D279" s="153"/>
      <c r="E279" s="153"/>
      <c r="F279" s="153"/>
      <c r="G279" s="153"/>
      <c r="H279" s="153"/>
      <c r="I279" s="153"/>
      <c r="J279" s="153"/>
      <c r="K279" s="153"/>
      <c r="L279" s="153"/>
      <c r="M279" s="153"/>
      <c r="N279" s="153"/>
    </row>
    <row r="280" spans="2:14">
      <c r="B280" s="153"/>
      <c r="C280" s="153"/>
      <c r="D280" s="153"/>
      <c r="E280" s="153"/>
      <c r="F280" s="153"/>
      <c r="G280" s="153"/>
      <c r="H280" s="153"/>
      <c r="I280" s="153"/>
      <c r="J280" s="153"/>
      <c r="K280" s="153"/>
      <c r="L280" s="153"/>
      <c r="M280" s="153"/>
      <c r="N280" s="153"/>
    </row>
    <row r="281" spans="2:14">
      <c r="B281" s="153"/>
      <c r="C281" s="153"/>
      <c r="D281" s="153"/>
      <c r="E281" s="153"/>
      <c r="F281" s="153"/>
      <c r="G281" s="153"/>
      <c r="H281" s="153"/>
      <c r="I281" s="153"/>
      <c r="J281" s="153"/>
      <c r="K281" s="153"/>
      <c r="L281" s="153"/>
      <c r="M281" s="153"/>
      <c r="N281" s="153"/>
    </row>
    <row r="282" spans="2:14">
      <c r="B282" s="153"/>
      <c r="C282" s="153"/>
      <c r="D282" s="153"/>
      <c r="E282" s="153"/>
      <c r="F282" s="153"/>
      <c r="G282" s="153"/>
      <c r="H282" s="153"/>
      <c r="I282" s="153"/>
      <c r="J282" s="153"/>
      <c r="K282" s="153"/>
      <c r="L282" s="153"/>
      <c r="M282" s="153"/>
      <c r="N282" s="153"/>
    </row>
    <row r="283" spans="2:14">
      <c r="B283" s="153"/>
      <c r="C283" s="153"/>
      <c r="D283" s="153"/>
      <c r="E283" s="153"/>
      <c r="F283" s="153"/>
      <c r="G283" s="153"/>
      <c r="H283" s="153"/>
      <c r="I283" s="153"/>
      <c r="J283" s="153"/>
      <c r="K283" s="153"/>
      <c r="L283" s="153"/>
      <c r="M283" s="153"/>
      <c r="N283" s="153"/>
    </row>
    <row r="284" spans="2:14">
      <c r="B284" s="153"/>
      <c r="C284" s="153"/>
      <c r="D284" s="153"/>
      <c r="E284" s="153"/>
      <c r="F284" s="153"/>
      <c r="G284" s="153"/>
      <c r="H284" s="153"/>
      <c r="I284" s="153"/>
      <c r="J284" s="153"/>
      <c r="K284" s="153"/>
      <c r="L284" s="153"/>
      <c r="M284" s="153"/>
      <c r="N284" s="153"/>
    </row>
    <row r="285" spans="2:14">
      <c r="B285" s="153"/>
      <c r="C285" s="153"/>
      <c r="D285" s="153"/>
      <c r="E285" s="153"/>
      <c r="F285" s="153"/>
      <c r="G285" s="153"/>
      <c r="H285" s="153"/>
      <c r="I285" s="153"/>
      <c r="J285" s="153"/>
      <c r="K285" s="153"/>
      <c r="L285" s="153"/>
      <c r="M285" s="153"/>
      <c r="N285" s="153"/>
    </row>
    <row r="286" spans="2:14">
      <c r="B286" s="153"/>
      <c r="C286" s="153"/>
      <c r="D286" s="153"/>
      <c r="E286" s="153"/>
      <c r="F286" s="153"/>
      <c r="G286" s="153"/>
      <c r="H286" s="153"/>
      <c r="I286" s="153"/>
      <c r="J286" s="153"/>
      <c r="K286" s="153"/>
      <c r="L286" s="153"/>
      <c r="M286" s="153"/>
      <c r="N286" s="153"/>
    </row>
    <row r="287" spans="2:14">
      <c r="B287" s="153"/>
      <c r="C287" s="153"/>
      <c r="D287" s="153"/>
      <c r="E287" s="153"/>
      <c r="F287" s="153"/>
      <c r="G287" s="153"/>
      <c r="H287" s="153"/>
      <c r="I287" s="153"/>
      <c r="J287" s="153"/>
      <c r="K287" s="153"/>
      <c r="L287" s="153"/>
      <c r="M287" s="153"/>
      <c r="N287" s="153"/>
    </row>
    <row r="288" spans="2:14">
      <c r="B288" s="153"/>
      <c r="C288" s="153"/>
      <c r="D288" s="153"/>
      <c r="E288" s="153"/>
      <c r="F288" s="153"/>
      <c r="G288" s="153"/>
      <c r="H288" s="153"/>
      <c r="I288" s="153"/>
      <c r="J288" s="153"/>
      <c r="K288" s="153"/>
      <c r="L288" s="153"/>
      <c r="M288" s="153"/>
      <c r="N288" s="153"/>
    </row>
    <row r="289" spans="2:14">
      <c r="B289" s="153"/>
      <c r="C289" s="153"/>
      <c r="D289" s="153"/>
      <c r="E289" s="153"/>
      <c r="F289" s="153"/>
      <c r="G289" s="153"/>
      <c r="H289" s="153"/>
      <c r="I289" s="153"/>
      <c r="J289" s="153"/>
      <c r="K289" s="153"/>
      <c r="L289" s="153"/>
      <c r="M289" s="153"/>
      <c r="N289" s="153"/>
    </row>
    <row r="290" spans="2:14">
      <c r="B290" s="153"/>
      <c r="C290" s="153"/>
      <c r="D290" s="153"/>
      <c r="E290" s="153"/>
      <c r="F290" s="153"/>
      <c r="G290" s="153"/>
      <c r="H290" s="153"/>
      <c r="I290" s="153"/>
      <c r="J290" s="153"/>
      <c r="K290" s="153"/>
      <c r="L290" s="153"/>
      <c r="M290" s="153"/>
      <c r="N290" s="153"/>
    </row>
    <row r="291" spans="2:14">
      <c r="B291" s="153"/>
      <c r="C291" s="153"/>
      <c r="D291" s="153"/>
      <c r="E291" s="153"/>
      <c r="F291" s="153"/>
      <c r="G291" s="153"/>
      <c r="H291" s="153"/>
      <c r="I291" s="153"/>
      <c r="J291" s="153"/>
      <c r="K291" s="153"/>
      <c r="L291" s="153"/>
      <c r="M291" s="153"/>
      <c r="N291" s="153"/>
    </row>
    <row r="292" spans="2:14">
      <c r="B292" s="153"/>
      <c r="C292" s="153"/>
      <c r="D292" s="153"/>
      <c r="E292" s="153"/>
      <c r="F292" s="153"/>
      <c r="G292" s="153"/>
      <c r="H292" s="153"/>
      <c r="I292" s="153"/>
      <c r="J292" s="153"/>
      <c r="K292" s="153"/>
      <c r="L292" s="153"/>
      <c r="M292" s="153"/>
      <c r="N292" s="153"/>
    </row>
    <row r="293" spans="2:14">
      <c r="B293" s="153"/>
      <c r="C293" s="153"/>
      <c r="D293" s="153"/>
      <c r="E293" s="153"/>
      <c r="F293" s="153"/>
      <c r="G293" s="153"/>
      <c r="H293" s="153"/>
      <c r="I293" s="153"/>
      <c r="J293" s="153"/>
      <c r="K293" s="153"/>
      <c r="L293" s="153"/>
      <c r="M293" s="153"/>
      <c r="N293" s="153"/>
    </row>
    <row r="294" spans="2:14">
      <c r="B294" s="153"/>
      <c r="C294" s="153"/>
      <c r="D294" s="153"/>
      <c r="E294" s="153"/>
      <c r="F294" s="153"/>
      <c r="G294" s="153"/>
      <c r="H294" s="153"/>
      <c r="I294" s="153"/>
      <c r="J294" s="153"/>
      <c r="K294" s="153"/>
      <c r="L294" s="153"/>
      <c r="M294" s="153"/>
      <c r="N294" s="153"/>
    </row>
    <row r="295" spans="2:14">
      <c r="B295" s="153"/>
      <c r="C295" s="153"/>
      <c r="D295" s="153"/>
      <c r="E295" s="153"/>
      <c r="F295" s="153"/>
      <c r="G295" s="153"/>
      <c r="H295" s="153"/>
      <c r="I295" s="153"/>
      <c r="J295" s="153"/>
      <c r="K295" s="153"/>
      <c r="L295" s="153"/>
      <c r="M295" s="153"/>
      <c r="N295" s="153"/>
    </row>
    <row r="296" spans="2:14">
      <c r="B296" s="153"/>
      <c r="C296" s="153"/>
      <c r="D296" s="153"/>
      <c r="E296" s="153"/>
      <c r="F296" s="153"/>
      <c r="G296" s="153"/>
      <c r="H296" s="153"/>
      <c r="I296" s="153"/>
      <c r="J296" s="153"/>
      <c r="K296" s="153"/>
      <c r="L296" s="153"/>
      <c r="M296" s="153"/>
      <c r="N296" s="153"/>
    </row>
    <row r="297" spans="2:14">
      <c r="B297" s="153"/>
      <c r="C297" s="153"/>
      <c r="D297" s="153"/>
      <c r="E297" s="153"/>
      <c r="F297" s="153"/>
      <c r="G297" s="153"/>
      <c r="H297" s="153"/>
      <c r="I297" s="153"/>
      <c r="J297" s="153"/>
      <c r="K297" s="153"/>
      <c r="L297" s="153"/>
      <c r="M297" s="153"/>
      <c r="N297" s="153"/>
    </row>
    <row r="298" spans="2:14">
      <c r="B298" s="153"/>
      <c r="C298" s="153"/>
      <c r="D298" s="153"/>
      <c r="E298" s="153"/>
      <c r="F298" s="153"/>
      <c r="G298" s="153"/>
      <c r="H298" s="153"/>
      <c r="I298" s="153"/>
      <c r="J298" s="153"/>
      <c r="K298" s="153"/>
      <c r="L298" s="153"/>
      <c r="M298" s="153"/>
      <c r="N298" s="153"/>
    </row>
    <row r="299" spans="2:14">
      <c r="B299" s="153"/>
      <c r="C299" s="153"/>
      <c r="D299" s="153"/>
      <c r="E299" s="153"/>
      <c r="F299" s="153"/>
      <c r="G299" s="153"/>
      <c r="H299" s="153"/>
      <c r="I299" s="153"/>
      <c r="J299" s="153"/>
      <c r="K299" s="153"/>
      <c r="L299" s="153"/>
      <c r="M299" s="153"/>
      <c r="N299" s="153"/>
    </row>
    <row r="300" spans="2:14">
      <c r="B300" s="153"/>
      <c r="C300" s="153"/>
      <c r="D300" s="153"/>
      <c r="E300" s="153"/>
      <c r="F300" s="153"/>
      <c r="G300" s="153"/>
      <c r="H300" s="153"/>
      <c r="I300" s="153"/>
      <c r="J300" s="153"/>
      <c r="K300" s="153"/>
      <c r="L300" s="153"/>
      <c r="M300" s="153"/>
      <c r="N300" s="153"/>
    </row>
    <row r="301" spans="2:14">
      <c r="B301" s="153"/>
      <c r="C301" s="153"/>
      <c r="D301" s="153"/>
      <c r="E301" s="153"/>
      <c r="F301" s="153"/>
      <c r="G301" s="153"/>
      <c r="H301" s="153"/>
      <c r="I301" s="153"/>
      <c r="J301" s="153"/>
      <c r="K301" s="153"/>
      <c r="L301" s="153"/>
      <c r="M301" s="153"/>
      <c r="N301" s="153"/>
    </row>
    <row r="302" spans="2:14">
      <c r="B302" s="153"/>
      <c r="C302" s="153"/>
      <c r="D302" s="153"/>
      <c r="E302" s="153"/>
      <c r="F302" s="153"/>
      <c r="G302" s="153"/>
      <c r="H302" s="153"/>
      <c r="I302" s="153"/>
      <c r="J302" s="153"/>
      <c r="K302" s="153"/>
      <c r="L302" s="153"/>
      <c r="M302" s="153"/>
      <c r="N302" s="153"/>
    </row>
    <row r="303" spans="2:14">
      <c r="B303" s="153"/>
      <c r="C303" s="153"/>
      <c r="D303" s="153"/>
      <c r="E303" s="153"/>
      <c r="F303" s="153"/>
      <c r="G303" s="153"/>
      <c r="H303" s="153"/>
      <c r="I303" s="153"/>
      <c r="J303" s="153"/>
      <c r="K303" s="153"/>
      <c r="L303" s="153"/>
      <c r="M303" s="153"/>
      <c r="N303" s="153"/>
    </row>
    <row r="304" spans="2:14">
      <c r="B304" s="153"/>
      <c r="C304" s="153"/>
      <c r="D304" s="153"/>
      <c r="E304" s="153"/>
      <c r="F304" s="153"/>
      <c r="G304" s="153"/>
      <c r="H304" s="153"/>
      <c r="I304" s="153"/>
      <c r="J304" s="153"/>
      <c r="K304" s="153"/>
      <c r="L304" s="153"/>
      <c r="M304" s="153"/>
      <c r="N304" s="153"/>
    </row>
    <row r="305" spans="2:14">
      <c r="B305" s="153"/>
      <c r="C305" s="153"/>
      <c r="D305" s="153"/>
      <c r="E305" s="153"/>
      <c r="F305" s="153"/>
      <c r="G305" s="153"/>
      <c r="H305" s="153"/>
      <c r="I305" s="153"/>
      <c r="J305" s="153"/>
      <c r="K305" s="153"/>
      <c r="L305" s="153"/>
      <c r="M305" s="153"/>
      <c r="N305" s="153"/>
    </row>
    <row r="306" spans="2:14">
      <c r="B306" s="153"/>
      <c r="C306" s="153"/>
      <c r="D306" s="153"/>
      <c r="E306" s="153"/>
      <c r="F306" s="153"/>
      <c r="G306" s="153"/>
      <c r="H306" s="153"/>
      <c r="I306" s="153"/>
      <c r="J306" s="153"/>
      <c r="K306" s="153"/>
      <c r="L306" s="153"/>
      <c r="M306" s="153"/>
      <c r="N306" s="153"/>
    </row>
    <row r="307" spans="2:14">
      <c r="B307" s="153"/>
      <c r="C307" s="153"/>
      <c r="D307" s="153"/>
      <c r="E307" s="153"/>
      <c r="F307" s="153"/>
      <c r="G307" s="153"/>
      <c r="H307" s="153"/>
      <c r="I307" s="153"/>
      <c r="J307" s="153"/>
      <c r="K307" s="153"/>
      <c r="L307" s="153"/>
      <c r="M307" s="153"/>
      <c r="N307" s="153"/>
    </row>
    <row r="308" spans="2:14">
      <c r="B308" s="153"/>
      <c r="C308" s="153"/>
      <c r="D308" s="153"/>
      <c r="E308" s="153"/>
      <c r="F308" s="153"/>
      <c r="G308" s="153"/>
      <c r="H308" s="153"/>
      <c r="I308" s="153"/>
      <c r="J308" s="153"/>
      <c r="K308" s="153"/>
      <c r="L308" s="153"/>
      <c r="M308" s="153"/>
      <c r="N308" s="153"/>
    </row>
    <row r="309" spans="2:14">
      <c r="B309" s="153"/>
      <c r="C309" s="153"/>
      <c r="D309" s="153"/>
      <c r="E309" s="153"/>
      <c r="F309" s="153"/>
      <c r="G309" s="153"/>
      <c r="H309" s="153"/>
      <c r="I309" s="153"/>
      <c r="J309" s="153"/>
      <c r="K309" s="153"/>
      <c r="L309" s="153"/>
      <c r="M309" s="153"/>
      <c r="N309" s="153"/>
    </row>
    <row r="310" spans="2:14">
      <c r="B310" s="153"/>
      <c r="C310" s="153"/>
      <c r="D310" s="153"/>
      <c r="E310" s="153"/>
      <c r="F310" s="153"/>
      <c r="G310" s="153"/>
      <c r="H310" s="153"/>
      <c r="I310" s="153"/>
      <c r="J310" s="153"/>
      <c r="K310" s="153"/>
      <c r="L310" s="153"/>
      <c r="M310" s="153"/>
      <c r="N310" s="153"/>
    </row>
    <row r="311" spans="2:14">
      <c r="B311" s="153"/>
      <c r="C311" s="153"/>
      <c r="D311" s="153"/>
      <c r="E311" s="153"/>
      <c r="F311" s="153"/>
      <c r="G311" s="153"/>
      <c r="H311" s="153"/>
      <c r="I311" s="153"/>
      <c r="J311" s="153"/>
      <c r="K311" s="153"/>
      <c r="L311" s="153"/>
      <c r="M311" s="153"/>
      <c r="N311" s="153"/>
    </row>
    <row r="312" spans="2:14">
      <c r="B312" s="153"/>
      <c r="C312" s="153"/>
      <c r="D312" s="153"/>
      <c r="E312" s="153"/>
      <c r="F312" s="153"/>
      <c r="G312" s="153"/>
      <c r="H312" s="153"/>
      <c r="I312" s="153"/>
      <c r="J312" s="153"/>
      <c r="K312" s="153"/>
      <c r="L312" s="153"/>
      <c r="M312" s="153"/>
      <c r="N312" s="153"/>
    </row>
    <row r="313" spans="2:14">
      <c r="B313" s="153"/>
      <c r="C313" s="153"/>
      <c r="D313" s="153"/>
      <c r="E313" s="153"/>
      <c r="F313" s="153"/>
      <c r="G313" s="153"/>
      <c r="H313" s="153"/>
      <c r="I313" s="153"/>
      <c r="J313" s="153"/>
      <c r="K313" s="153"/>
      <c r="L313" s="153"/>
      <c r="M313" s="153"/>
      <c r="N313" s="153"/>
    </row>
    <row r="314" spans="2:14">
      <c r="B314" s="153"/>
      <c r="C314" s="153"/>
      <c r="D314" s="153"/>
      <c r="E314" s="153"/>
      <c r="F314" s="153"/>
      <c r="G314" s="153"/>
      <c r="H314" s="153"/>
      <c r="I314" s="153"/>
      <c r="J314" s="153"/>
      <c r="K314" s="153"/>
      <c r="L314" s="153"/>
      <c r="M314" s="153"/>
      <c r="N314" s="153"/>
    </row>
    <row r="315" spans="2:14">
      <c r="B315" s="153"/>
      <c r="C315" s="153"/>
      <c r="D315" s="153"/>
      <c r="E315" s="153"/>
      <c r="F315" s="153"/>
      <c r="G315" s="153"/>
      <c r="H315" s="153"/>
      <c r="I315" s="153"/>
      <c r="J315" s="153"/>
      <c r="K315" s="153"/>
      <c r="L315" s="153"/>
      <c r="M315" s="153"/>
      <c r="N315" s="153"/>
    </row>
    <row r="316" spans="2:14">
      <c r="B316" s="153"/>
      <c r="C316" s="153"/>
      <c r="D316" s="153"/>
      <c r="E316" s="153"/>
      <c r="F316" s="153"/>
      <c r="G316" s="153"/>
      <c r="H316" s="153"/>
      <c r="I316" s="153"/>
      <c r="J316" s="153"/>
      <c r="K316" s="153"/>
      <c r="L316" s="153"/>
      <c r="M316" s="153"/>
      <c r="N316" s="153"/>
    </row>
    <row r="317" spans="2:14">
      <c r="B317" s="153"/>
      <c r="C317" s="153"/>
      <c r="D317" s="153"/>
      <c r="E317" s="153"/>
      <c r="F317" s="153"/>
      <c r="G317" s="153"/>
      <c r="H317" s="153"/>
      <c r="I317" s="153"/>
      <c r="J317" s="153"/>
      <c r="K317" s="153"/>
      <c r="L317" s="153"/>
      <c r="M317" s="153"/>
      <c r="N317" s="153"/>
    </row>
    <row r="318" spans="2:14">
      <c r="B318" s="153"/>
      <c r="C318" s="153"/>
      <c r="D318" s="153"/>
      <c r="E318" s="153"/>
      <c r="F318" s="153"/>
      <c r="G318" s="153"/>
      <c r="H318" s="153"/>
      <c r="I318" s="153"/>
      <c r="J318" s="153"/>
      <c r="K318" s="153"/>
      <c r="L318" s="153"/>
      <c r="M318" s="153"/>
      <c r="N318" s="153"/>
    </row>
    <row r="319" spans="2:14">
      <c r="B319" s="153"/>
      <c r="C319" s="153"/>
      <c r="D319" s="153"/>
      <c r="E319" s="153"/>
      <c r="F319" s="153"/>
      <c r="G319" s="153"/>
      <c r="H319" s="153"/>
      <c r="I319" s="153"/>
      <c r="J319" s="153"/>
      <c r="K319" s="153"/>
      <c r="L319" s="153"/>
      <c r="M319" s="153"/>
      <c r="N319" s="153"/>
    </row>
    <row r="320" spans="2:14">
      <c r="B320" s="153"/>
      <c r="C320" s="153"/>
      <c r="D320" s="153"/>
      <c r="E320" s="153"/>
      <c r="F320" s="153"/>
      <c r="G320" s="153"/>
      <c r="H320" s="153"/>
      <c r="I320" s="153"/>
      <c r="J320" s="153"/>
      <c r="K320" s="153"/>
      <c r="L320" s="153"/>
      <c r="M320" s="153"/>
      <c r="N320" s="153"/>
    </row>
    <row r="321" spans="2:14">
      <c r="B321" s="153"/>
      <c r="C321" s="153"/>
      <c r="D321" s="153"/>
      <c r="E321" s="153"/>
      <c r="F321" s="153"/>
      <c r="G321" s="153"/>
      <c r="H321" s="153"/>
      <c r="I321" s="153"/>
      <c r="J321" s="153"/>
      <c r="K321" s="153"/>
      <c r="L321" s="153"/>
      <c r="M321" s="153"/>
      <c r="N321" s="153"/>
    </row>
    <row r="322" spans="2:14">
      <c r="B322" s="153"/>
      <c r="C322" s="153"/>
      <c r="D322" s="153"/>
      <c r="E322" s="153"/>
      <c r="F322" s="153"/>
      <c r="G322" s="153"/>
      <c r="H322" s="153"/>
      <c r="I322" s="153"/>
      <c r="J322" s="153"/>
      <c r="K322" s="153"/>
      <c r="L322" s="153"/>
      <c r="M322" s="153"/>
      <c r="N322" s="153"/>
    </row>
    <row r="323" spans="2:14">
      <c r="B323" s="153"/>
      <c r="C323" s="153"/>
      <c r="D323" s="153"/>
      <c r="E323" s="153"/>
      <c r="F323" s="153"/>
      <c r="G323" s="153"/>
      <c r="H323" s="153"/>
      <c r="I323" s="153"/>
      <c r="J323" s="153"/>
      <c r="K323" s="153"/>
      <c r="L323" s="153"/>
      <c r="M323" s="153"/>
      <c r="N323" s="153"/>
    </row>
    <row r="324" spans="2:14">
      <c r="B324" s="153"/>
      <c r="C324" s="153"/>
      <c r="D324" s="153"/>
      <c r="E324" s="153"/>
      <c r="F324" s="153"/>
      <c r="G324" s="153"/>
      <c r="H324" s="153"/>
      <c r="I324" s="153"/>
      <c r="J324" s="153"/>
      <c r="K324" s="153"/>
      <c r="L324" s="153"/>
      <c r="M324" s="153"/>
      <c r="N324" s="153"/>
    </row>
    <row r="325" spans="2:14">
      <c r="B325" s="153"/>
      <c r="C325" s="153"/>
      <c r="D325" s="153"/>
      <c r="E325" s="153"/>
      <c r="F325" s="153"/>
      <c r="G325" s="153"/>
      <c r="H325" s="153"/>
      <c r="I325" s="153"/>
      <c r="J325" s="153"/>
      <c r="K325" s="153"/>
      <c r="L325" s="153"/>
      <c r="M325" s="153"/>
      <c r="N325" s="153"/>
    </row>
    <row r="326" spans="2:14">
      <c r="B326" s="153"/>
      <c r="C326" s="153"/>
      <c r="D326" s="153"/>
      <c r="E326" s="153"/>
      <c r="F326" s="153"/>
      <c r="G326" s="153"/>
      <c r="H326" s="153"/>
      <c r="I326" s="153"/>
      <c r="J326" s="153"/>
      <c r="K326" s="153"/>
      <c r="L326" s="153"/>
      <c r="M326" s="153"/>
      <c r="N326" s="153"/>
    </row>
    <row r="327" spans="2:14">
      <c r="B327" s="153"/>
      <c r="C327" s="153"/>
      <c r="D327" s="153"/>
      <c r="E327" s="153"/>
      <c r="F327" s="153"/>
      <c r="G327" s="153"/>
      <c r="H327" s="153"/>
      <c r="I327" s="153"/>
      <c r="J327" s="153"/>
      <c r="K327" s="153"/>
      <c r="L327" s="153"/>
      <c r="M327" s="153"/>
      <c r="N327" s="153"/>
    </row>
    <row r="328" spans="2:14">
      <c r="B328" s="153"/>
      <c r="C328" s="153"/>
      <c r="D328" s="153"/>
      <c r="E328" s="153"/>
      <c r="F328" s="153"/>
      <c r="G328" s="153"/>
      <c r="H328" s="153"/>
      <c r="I328" s="153"/>
      <c r="J328" s="153"/>
      <c r="K328" s="153"/>
      <c r="L328" s="153"/>
      <c r="M328" s="153"/>
      <c r="N328" s="153"/>
    </row>
    <row r="329" spans="2:14">
      <c r="B329" s="153"/>
      <c r="C329" s="153"/>
      <c r="D329" s="153"/>
      <c r="E329" s="153"/>
      <c r="F329" s="153"/>
      <c r="G329" s="153"/>
      <c r="H329" s="153"/>
      <c r="I329" s="153"/>
      <c r="J329" s="153"/>
      <c r="K329" s="153"/>
      <c r="L329" s="153"/>
      <c r="M329" s="153"/>
      <c r="N329" s="153"/>
    </row>
    <row r="330" spans="2:14">
      <c r="B330" s="153"/>
      <c r="C330" s="153"/>
      <c r="D330" s="153"/>
      <c r="E330" s="153"/>
      <c r="F330" s="153"/>
      <c r="G330" s="153"/>
      <c r="H330" s="153"/>
      <c r="I330" s="153"/>
      <c r="J330" s="153"/>
      <c r="K330" s="153"/>
      <c r="L330" s="153"/>
      <c r="M330" s="153"/>
      <c r="N330" s="153"/>
    </row>
    <row r="331" spans="2:14">
      <c r="B331" s="153"/>
      <c r="C331" s="153"/>
      <c r="D331" s="153"/>
      <c r="E331" s="153"/>
      <c r="F331" s="153"/>
      <c r="G331" s="153"/>
      <c r="H331" s="153"/>
      <c r="I331" s="153"/>
      <c r="J331" s="153"/>
      <c r="K331" s="153"/>
      <c r="L331" s="153"/>
      <c r="M331" s="153"/>
      <c r="N331" s="153"/>
    </row>
    <row r="332" spans="2:14">
      <c r="B332" s="153"/>
      <c r="C332" s="153"/>
      <c r="D332" s="153"/>
      <c r="E332" s="153"/>
      <c r="F332" s="153"/>
      <c r="G332" s="153"/>
      <c r="H332" s="153"/>
      <c r="I332" s="153"/>
      <c r="J332" s="153"/>
      <c r="K332" s="153"/>
      <c r="L332" s="153"/>
      <c r="M332" s="153"/>
      <c r="N332" s="153"/>
    </row>
    <row r="333" spans="2:14">
      <c r="B333" s="153"/>
      <c r="C333" s="153"/>
      <c r="D333" s="153"/>
      <c r="E333" s="153"/>
      <c r="F333" s="153"/>
      <c r="G333" s="153"/>
      <c r="H333" s="153"/>
      <c r="I333" s="153"/>
      <c r="J333" s="153"/>
      <c r="K333" s="153"/>
      <c r="L333" s="153"/>
      <c r="M333" s="153"/>
      <c r="N333" s="153"/>
    </row>
    <row r="334" spans="2:14">
      <c r="B334" s="153"/>
      <c r="C334" s="153"/>
      <c r="D334" s="153"/>
      <c r="E334" s="153"/>
      <c r="F334" s="153"/>
      <c r="G334" s="153"/>
      <c r="H334" s="153"/>
      <c r="I334" s="153"/>
      <c r="J334" s="153"/>
      <c r="K334" s="153"/>
      <c r="L334" s="153"/>
      <c r="M334" s="153"/>
      <c r="N334" s="153"/>
    </row>
    <row r="335" spans="2:14">
      <c r="B335" s="153"/>
      <c r="C335" s="153"/>
      <c r="D335" s="153"/>
      <c r="E335" s="153"/>
      <c r="F335" s="153"/>
      <c r="G335" s="153"/>
      <c r="H335" s="153"/>
      <c r="I335" s="153"/>
      <c r="J335" s="153"/>
      <c r="K335" s="153"/>
      <c r="L335" s="153"/>
      <c r="M335" s="153"/>
      <c r="N335" s="153"/>
    </row>
  </sheetData>
  <mergeCells count="162">
    <mergeCell ref="B93:E93"/>
    <mergeCell ref="B94:E94"/>
    <mergeCell ref="B89:E89"/>
    <mergeCell ref="B90:E90"/>
    <mergeCell ref="B91:E91"/>
    <mergeCell ref="B92:E92"/>
    <mergeCell ref="G57:H57"/>
    <mergeCell ref="G58:H58"/>
    <mergeCell ref="G61:H61"/>
    <mergeCell ref="G62:H62"/>
    <mergeCell ref="G63:H63"/>
    <mergeCell ref="G64:H64"/>
    <mergeCell ref="G65:H65"/>
    <mergeCell ref="G66:H66"/>
    <mergeCell ref="G67:H67"/>
    <mergeCell ref="B69:L69"/>
    <mergeCell ref="B82:L82"/>
    <mergeCell ref="B88:E88"/>
    <mergeCell ref="B83:E83"/>
    <mergeCell ref="B84:E84"/>
    <mergeCell ref="B85:E85"/>
    <mergeCell ref="B86:E86"/>
    <mergeCell ref="B87:E87"/>
    <mergeCell ref="B76:E76"/>
    <mergeCell ref="B77:E77"/>
    <mergeCell ref="B78:E78"/>
    <mergeCell ref="B79:E79"/>
    <mergeCell ref="B80:E80"/>
    <mergeCell ref="B62:E62"/>
    <mergeCell ref="B63:E63"/>
    <mergeCell ref="B64:E64"/>
    <mergeCell ref="B65:E65"/>
    <mergeCell ref="B66:E66"/>
    <mergeCell ref="B71:E71"/>
    <mergeCell ref="B67:E67"/>
    <mergeCell ref="B70:E70"/>
    <mergeCell ref="B72:E72"/>
    <mergeCell ref="B73:E73"/>
    <mergeCell ref="B74:E74"/>
    <mergeCell ref="B75:E75"/>
    <mergeCell ref="K67:L67"/>
    <mergeCell ref="I65:J65"/>
    <mergeCell ref="I66:J66"/>
    <mergeCell ref="I67:J67"/>
    <mergeCell ref="I62:J62"/>
    <mergeCell ref="I63:J63"/>
    <mergeCell ref="I64:J64"/>
    <mergeCell ref="B55:E55"/>
    <mergeCell ref="B56:E56"/>
    <mergeCell ref="B57:E57"/>
    <mergeCell ref="B58:E58"/>
    <mergeCell ref="B61:E61"/>
    <mergeCell ref="K55:L55"/>
    <mergeCell ref="K56:L56"/>
    <mergeCell ref="K57:L57"/>
    <mergeCell ref="K58:L58"/>
    <mergeCell ref="K61:L61"/>
    <mergeCell ref="I58:J58"/>
    <mergeCell ref="I61:J61"/>
    <mergeCell ref="G55:H55"/>
    <mergeCell ref="I55:J55"/>
    <mergeCell ref="I56:J56"/>
    <mergeCell ref="I57:J57"/>
    <mergeCell ref="B60:L60"/>
    <mergeCell ref="F43:L43"/>
    <mergeCell ref="F44:L44"/>
    <mergeCell ref="F45:L45"/>
    <mergeCell ref="B44:E44"/>
    <mergeCell ref="K62:L62"/>
    <mergeCell ref="K63:L63"/>
    <mergeCell ref="K64:L64"/>
    <mergeCell ref="K65:L65"/>
    <mergeCell ref="K66:L66"/>
    <mergeCell ref="K54:L54"/>
    <mergeCell ref="I54:J54"/>
    <mergeCell ref="G56:H56"/>
    <mergeCell ref="G54:H54"/>
    <mergeCell ref="B54:E54"/>
    <mergeCell ref="B35:L35"/>
    <mergeCell ref="B53:E53"/>
    <mergeCell ref="G53:H53"/>
    <mergeCell ref="I53:J53"/>
    <mergeCell ref="K53:L53"/>
    <mergeCell ref="B47:L48"/>
    <mergeCell ref="K51:L51"/>
    <mergeCell ref="I51:J51"/>
    <mergeCell ref="B42:E42"/>
    <mergeCell ref="F42:L42"/>
    <mergeCell ref="B41:L41"/>
    <mergeCell ref="B38:E38"/>
    <mergeCell ref="B39:E39"/>
    <mergeCell ref="F38:L38"/>
    <mergeCell ref="F39:L39"/>
    <mergeCell ref="B50:L50"/>
    <mergeCell ref="B52:E52"/>
    <mergeCell ref="G52:H52"/>
    <mergeCell ref="I52:J52"/>
    <mergeCell ref="K52:L52"/>
    <mergeCell ref="B51:E51"/>
    <mergeCell ref="G51:H51"/>
    <mergeCell ref="B43:E43"/>
    <mergeCell ref="B45:E45"/>
    <mergeCell ref="B1:L1"/>
    <mergeCell ref="F7:L7"/>
    <mergeCell ref="B31:E31"/>
    <mergeCell ref="B32:E32"/>
    <mergeCell ref="F31:L31"/>
    <mergeCell ref="F32:L32"/>
    <mergeCell ref="F18:L18"/>
    <mergeCell ref="F19:L19"/>
    <mergeCell ref="F20:L20"/>
    <mergeCell ref="F21:L21"/>
    <mergeCell ref="B14:E14"/>
    <mergeCell ref="F12:L12"/>
    <mergeCell ref="F13:L13"/>
    <mergeCell ref="F14:L14"/>
    <mergeCell ref="B10:L10"/>
    <mergeCell ref="B11:E11"/>
    <mergeCell ref="F11:L11"/>
    <mergeCell ref="B12:E12"/>
    <mergeCell ref="B27:E27"/>
    <mergeCell ref="F26:L26"/>
    <mergeCell ref="F27:L27"/>
    <mergeCell ref="B18:E18"/>
    <mergeCell ref="B19:E19"/>
    <mergeCell ref="F25:L25"/>
    <mergeCell ref="B33:E33"/>
    <mergeCell ref="F33:L33"/>
    <mergeCell ref="B34:L34"/>
    <mergeCell ref="B36:E36"/>
    <mergeCell ref="B37:E37"/>
    <mergeCell ref="F36:L36"/>
    <mergeCell ref="F37:L37"/>
    <mergeCell ref="B23:E23"/>
    <mergeCell ref="B15:E15"/>
    <mergeCell ref="B16:E16"/>
    <mergeCell ref="B17:E17"/>
    <mergeCell ref="F15:L15"/>
    <mergeCell ref="F16:L16"/>
    <mergeCell ref="F17:L17"/>
    <mergeCell ref="B20:E20"/>
    <mergeCell ref="B24:E24"/>
    <mergeCell ref="F22:L22"/>
    <mergeCell ref="B30:E30"/>
    <mergeCell ref="F30:L30"/>
    <mergeCell ref="B21:E21"/>
    <mergeCell ref="B22:E22"/>
    <mergeCell ref="F24:L24"/>
    <mergeCell ref="B29:L29"/>
    <mergeCell ref="B26:E26"/>
    <mergeCell ref="B25:E25"/>
    <mergeCell ref="F23:L23"/>
    <mergeCell ref="B2:G3"/>
    <mergeCell ref="B4:G4"/>
    <mergeCell ref="H2:L4"/>
    <mergeCell ref="B5:L5"/>
    <mergeCell ref="B13:E13"/>
    <mergeCell ref="B6:L6"/>
    <mergeCell ref="B7:E7"/>
    <mergeCell ref="B8:E8"/>
    <mergeCell ref="F8:L8"/>
    <mergeCell ref="B9:L9"/>
  </mergeCells>
  <hyperlinks>
    <hyperlink ref="H2:L4" r:id="rId1" display="http://www.conekt.co.uk/product-supply/electronic-stability-control"/>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sheetPr>
    <tabColor theme="5" tint="0.39997558519241921"/>
  </sheetPr>
  <dimension ref="A1:AW122"/>
  <sheetViews>
    <sheetView topLeftCell="A19" zoomScale="60" zoomScaleNormal="60" workbookViewId="0">
      <selection activeCell="P12" sqref="P12"/>
    </sheetView>
  </sheetViews>
  <sheetFormatPr defaultRowHeight="12.75"/>
  <cols>
    <col min="1" max="1" width="9.28515625" style="137" customWidth="1"/>
    <col min="2" max="2" width="19.140625" customWidth="1"/>
    <col min="3" max="3" width="26.85546875" customWidth="1"/>
    <col min="4" max="4" width="16.85546875" customWidth="1"/>
    <col min="5" max="5" width="15.5703125" customWidth="1"/>
    <col min="13" max="24" width="9.140625" style="137" customWidth="1"/>
  </cols>
  <sheetData>
    <row r="1" spans="1:49" s="137" customFormat="1" ht="21.75" customHeight="1" thickBot="1">
      <c r="A1" s="134"/>
      <c r="B1" s="408"/>
      <c r="C1" s="408"/>
      <c r="D1" s="408"/>
      <c r="E1" s="408"/>
      <c r="F1" s="408"/>
      <c r="G1" s="408"/>
      <c r="H1" s="408"/>
      <c r="I1" s="408"/>
      <c r="J1" s="408"/>
      <c r="K1" s="408"/>
      <c r="L1" s="408"/>
      <c r="M1" s="134"/>
      <c r="N1" s="134"/>
      <c r="O1" s="134"/>
      <c r="P1" s="134"/>
      <c r="Q1" s="134"/>
      <c r="R1" s="134"/>
      <c r="S1" s="134"/>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row>
    <row r="2" spans="1:49" ht="41.25" customHeight="1">
      <c r="A2" s="135"/>
      <c r="B2" s="377" t="s">
        <v>211</v>
      </c>
      <c r="C2" s="378"/>
      <c r="D2" s="378"/>
      <c r="E2" s="378"/>
      <c r="F2" s="378"/>
      <c r="G2" s="379"/>
      <c r="H2" s="383" t="s">
        <v>248</v>
      </c>
      <c r="I2" s="384"/>
      <c r="J2" s="384"/>
      <c r="K2" s="384"/>
      <c r="L2" s="385"/>
      <c r="M2" s="135"/>
      <c r="N2" s="135"/>
      <c r="O2" s="135"/>
      <c r="P2" s="135"/>
      <c r="Q2" s="135"/>
      <c r="R2" s="135"/>
      <c r="S2" s="135"/>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row>
    <row r="3" spans="1:49" ht="40.15" customHeight="1" thickBot="1">
      <c r="A3" s="135"/>
      <c r="B3" s="380"/>
      <c r="C3" s="381"/>
      <c r="D3" s="381"/>
      <c r="E3" s="381"/>
      <c r="F3" s="381"/>
      <c r="G3" s="382"/>
      <c r="H3" s="386"/>
      <c r="I3" s="387"/>
      <c r="J3" s="387"/>
      <c r="K3" s="387"/>
      <c r="L3" s="388"/>
      <c r="M3" s="135"/>
      <c r="N3" s="135"/>
      <c r="O3" s="135"/>
      <c r="P3" s="135"/>
      <c r="Q3" s="135"/>
      <c r="R3" s="135"/>
      <c r="S3" s="135"/>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row>
    <row r="4" spans="1:49" ht="15.75" thickBot="1">
      <c r="A4" s="135"/>
      <c r="B4" s="278" t="s">
        <v>201</v>
      </c>
      <c r="C4" s="279"/>
      <c r="D4" s="279"/>
      <c r="E4" s="279"/>
      <c r="F4" s="279"/>
      <c r="G4" s="279"/>
      <c r="H4" s="389"/>
      <c r="I4" s="390"/>
      <c r="J4" s="390"/>
      <c r="K4" s="390"/>
      <c r="L4" s="391"/>
      <c r="M4" s="135"/>
      <c r="N4" s="135"/>
      <c r="O4" s="135"/>
      <c r="P4" s="135"/>
      <c r="Q4" s="135"/>
      <c r="R4" s="135"/>
      <c r="S4" s="135"/>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s="137" customFormat="1" ht="16.5" thickBot="1">
      <c r="A5" s="134"/>
      <c r="B5" s="418"/>
      <c r="C5" s="418"/>
      <c r="D5" s="418"/>
      <c r="E5" s="418"/>
      <c r="F5" s="418"/>
      <c r="G5" s="418"/>
      <c r="H5" s="418"/>
      <c r="I5" s="418"/>
      <c r="J5" s="418"/>
      <c r="K5" s="418"/>
      <c r="L5" s="418"/>
      <c r="M5" s="134"/>
      <c r="N5" s="134"/>
      <c r="O5" s="134"/>
      <c r="P5" s="134"/>
      <c r="Q5" s="134"/>
      <c r="R5" s="134"/>
      <c r="S5" s="134"/>
      <c r="T5" s="135"/>
      <c r="U5" s="162"/>
      <c r="V5" s="162"/>
      <c r="W5" s="162"/>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4.75" customHeight="1" thickBot="1">
      <c r="A6" s="135"/>
      <c r="B6" s="288" t="s">
        <v>263</v>
      </c>
      <c r="C6" s="289"/>
      <c r="D6" s="289"/>
      <c r="E6" s="289"/>
      <c r="F6" s="397"/>
      <c r="G6" s="397"/>
      <c r="H6" s="397"/>
      <c r="I6" s="397"/>
      <c r="J6" s="397"/>
      <c r="K6" s="397"/>
      <c r="L6" s="398"/>
      <c r="M6" s="135"/>
      <c r="N6" s="135"/>
      <c r="O6" s="135"/>
      <c r="P6" s="135"/>
      <c r="Q6" s="135"/>
      <c r="R6" s="135"/>
      <c r="S6" s="135"/>
      <c r="T6" s="135"/>
      <c r="U6" s="162"/>
      <c r="V6" s="162"/>
      <c r="W6" s="162"/>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5.75">
      <c r="A7" s="135"/>
      <c r="B7" s="392" t="s">
        <v>189</v>
      </c>
      <c r="C7" s="393"/>
      <c r="D7" s="393"/>
      <c r="E7" s="399"/>
      <c r="F7" s="407" t="s">
        <v>13</v>
      </c>
      <c r="G7" s="357"/>
      <c r="H7" s="357"/>
      <c r="I7" s="370" t="s">
        <v>14</v>
      </c>
      <c r="J7" s="357"/>
      <c r="K7" s="357"/>
      <c r="L7" s="358"/>
      <c r="M7" s="135"/>
      <c r="N7" s="135"/>
      <c r="O7" s="135"/>
      <c r="P7" s="135"/>
      <c r="Q7" s="135"/>
      <c r="R7" s="135"/>
      <c r="S7" s="135"/>
      <c r="T7" s="135"/>
      <c r="U7" s="162"/>
      <c r="V7" s="162"/>
      <c r="W7" s="162"/>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15.75">
      <c r="A8" s="135"/>
      <c r="B8" s="409" t="s">
        <v>190</v>
      </c>
      <c r="C8" s="410"/>
      <c r="D8" s="410"/>
      <c r="E8" s="411"/>
      <c r="F8" s="400"/>
      <c r="G8" s="401"/>
      <c r="H8" s="401"/>
      <c r="I8" s="401" t="s">
        <v>191</v>
      </c>
      <c r="J8" s="401"/>
      <c r="K8" s="401"/>
      <c r="L8" s="402"/>
      <c r="M8" s="135"/>
      <c r="N8" s="135"/>
      <c r="O8" s="135"/>
      <c r="P8" s="135"/>
      <c r="Q8" s="135"/>
      <c r="R8" s="135"/>
      <c r="S8" s="135"/>
      <c r="T8" s="135"/>
      <c r="U8" s="162"/>
      <c r="V8" s="162"/>
      <c r="W8" s="162"/>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35"/>
      <c r="B9" s="419" t="s">
        <v>192</v>
      </c>
      <c r="C9" s="420"/>
      <c r="D9" s="420"/>
      <c r="E9" s="421"/>
      <c r="F9" s="403" t="s">
        <v>13</v>
      </c>
      <c r="G9" s="344"/>
      <c r="H9" s="344"/>
      <c r="I9" s="372" t="s">
        <v>14</v>
      </c>
      <c r="J9" s="344"/>
      <c r="K9" s="344"/>
      <c r="L9" s="345"/>
      <c r="M9" s="135"/>
      <c r="N9" s="135"/>
      <c r="O9" s="135"/>
      <c r="P9" s="135"/>
      <c r="Q9" s="135"/>
      <c r="R9" s="135"/>
      <c r="S9" s="135"/>
      <c r="T9" s="135"/>
      <c r="U9" s="162"/>
      <c r="V9" s="162"/>
      <c r="W9" s="162"/>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18.75" customHeight="1" thickBot="1">
      <c r="A10" s="136"/>
      <c r="B10" s="422" t="s">
        <v>193</v>
      </c>
      <c r="C10" s="423"/>
      <c r="D10" s="423"/>
      <c r="E10" s="424"/>
      <c r="F10" s="404" t="s">
        <v>13</v>
      </c>
      <c r="G10" s="405"/>
      <c r="H10" s="405"/>
      <c r="I10" s="405" t="s">
        <v>14</v>
      </c>
      <c r="J10" s="405"/>
      <c r="K10" s="405"/>
      <c r="L10" s="406"/>
      <c r="M10" s="136"/>
      <c r="N10" s="136"/>
      <c r="O10" s="136"/>
      <c r="P10" s="136"/>
      <c r="Q10" s="136"/>
      <c r="R10" s="136"/>
      <c r="S10" s="136"/>
      <c r="T10" s="138"/>
      <c r="U10" s="163"/>
      <c r="V10" s="163"/>
      <c r="W10" s="163"/>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s="137" customFormat="1" ht="13.5" thickBot="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30" customHeight="1" thickBot="1">
      <c r="A12" s="135"/>
      <c r="B12" s="313" t="s">
        <v>194</v>
      </c>
      <c r="C12" s="314"/>
      <c r="D12" s="314"/>
      <c r="E12" s="314"/>
      <c r="F12" s="361"/>
      <c r="G12" s="361"/>
      <c r="H12" s="361"/>
      <c r="I12" s="361"/>
      <c r="J12" s="361"/>
      <c r="K12" s="361"/>
      <c r="L12" s="362"/>
      <c r="M12" s="135"/>
      <c r="N12" s="135"/>
      <c r="O12" s="135"/>
      <c r="P12" s="135"/>
      <c r="Q12" s="135"/>
      <c r="R12" s="135"/>
      <c r="S12" s="135"/>
      <c r="T12" s="135"/>
      <c r="U12" s="162"/>
      <c r="V12" s="162"/>
      <c r="W12" s="162"/>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15.75">
      <c r="A13" s="135"/>
      <c r="B13" s="392" t="s">
        <v>210</v>
      </c>
      <c r="C13" s="393"/>
      <c r="D13" s="393"/>
      <c r="E13" s="393"/>
      <c r="F13" s="394" t="s">
        <v>13</v>
      </c>
      <c r="G13" s="395"/>
      <c r="H13" s="395"/>
      <c r="I13" s="395" t="s">
        <v>14</v>
      </c>
      <c r="J13" s="395"/>
      <c r="K13" s="395"/>
      <c r="L13" s="396"/>
      <c r="M13" s="135"/>
      <c r="N13" s="135"/>
      <c r="O13" s="135"/>
      <c r="P13" s="135"/>
      <c r="Q13" s="135"/>
      <c r="R13" s="135"/>
      <c r="S13" s="135"/>
      <c r="T13" s="135"/>
      <c r="U13" s="162"/>
      <c r="V13" s="162"/>
      <c r="W13" s="162"/>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15.75">
      <c r="A14" s="135"/>
      <c r="B14" s="409" t="s">
        <v>195</v>
      </c>
      <c r="C14" s="410"/>
      <c r="D14" s="410"/>
      <c r="E14" s="410"/>
      <c r="F14" s="416" t="s">
        <v>13</v>
      </c>
      <c r="G14" s="417"/>
      <c r="H14" s="417"/>
      <c r="I14" s="417" t="s">
        <v>14</v>
      </c>
      <c r="J14" s="417"/>
      <c r="K14" s="417"/>
      <c r="L14" s="425"/>
      <c r="M14" s="135"/>
      <c r="N14" s="135"/>
      <c r="O14" s="135"/>
      <c r="P14" s="135"/>
      <c r="Q14" s="135"/>
      <c r="R14" s="135"/>
      <c r="S14" s="135"/>
      <c r="T14" s="135"/>
      <c r="U14" s="162"/>
      <c r="V14" s="162"/>
      <c r="W14" s="162"/>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35"/>
      <c r="B15" s="409" t="s">
        <v>196</v>
      </c>
      <c r="C15" s="410"/>
      <c r="D15" s="410"/>
      <c r="E15" s="410"/>
      <c r="F15" s="416" t="s">
        <v>13</v>
      </c>
      <c r="G15" s="417"/>
      <c r="H15" s="417"/>
      <c r="I15" s="417" t="s">
        <v>14</v>
      </c>
      <c r="J15" s="417"/>
      <c r="K15" s="417"/>
      <c r="L15" s="425"/>
      <c r="M15" s="135"/>
      <c r="N15" s="135"/>
      <c r="O15" s="135"/>
      <c r="P15" s="135"/>
      <c r="Q15" s="135"/>
      <c r="R15" s="135"/>
      <c r="S15" s="135"/>
      <c r="T15" s="135"/>
      <c r="U15" s="162"/>
      <c r="V15" s="162"/>
      <c r="W15" s="162"/>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49" ht="39.6" customHeight="1" thickBot="1">
      <c r="A16" s="135"/>
      <c r="B16" s="412" t="s">
        <v>197</v>
      </c>
      <c r="C16" s="413"/>
      <c r="D16" s="413"/>
      <c r="E16" s="413"/>
      <c r="F16" s="415" t="s">
        <v>208</v>
      </c>
      <c r="G16" s="368"/>
      <c r="H16" s="368"/>
      <c r="I16" s="368"/>
      <c r="J16" s="368"/>
      <c r="K16" s="368"/>
      <c r="L16" s="356"/>
      <c r="M16" s="135"/>
      <c r="N16" s="135"/>
      <c r="O16" s="135"/>
      <c r="P16" s="135"/>
      <c r="Q16" s="135"/>
      <c r="R16" s="135"/>
      <c r="S16" s="135"/>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row>
    <row r="17" spans="1:49" s="137" customFormat="1" ht="13.5" thickBot="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row>
    <row r="18" spans="1:49" ht="33" customHeight="1" thickBot="1">
      <c r="A18" s="135"/>
      <c r="B18" s="288" t="s">
        <v>198</v>
      </c>
      <c r="C18" s="289"/>
      <c r="D18" s="289"/>
      <c r="E18" s="289"/>
      <c r="F18" s="289"/>
      <c r="G18" s="289"/>
      <c r="H18" s="289"/>
      <c r="I18" s="289"/>
      <c r="J18" s="289"/>
      <c r="K18" s="289"/>
      <c r="L18" s="290"/>
      <c r="M18" s="135"/>
      <c r="N18" s="135"/>
      <c r="O18" s="135"/>
      <c r="P18" s="135"/>
      <c r="Q18" s="135"/>
      <c r="R18" s="135"/>
      <c r="S18" s="135"/>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row>
    <row r="19" spans="1:49" ht="15.75">
      <c r="A19" s="135"/>
      <c r="B19" s="392" t="s">
        <v>209</v>
      </c>
      <c r="C19" s="393"/>
      <c r="D19" s="393"/>
      <c r="E19" s="399"/>
      <c r="F19" s="426"/>
      <c r="G19" s="427"/>
      <c r="H19" s="427"/>
      <c r="I19" s="427"/>
      <c r="J19" s="427"/>
      <c r="K19" s="427"/>
      <c r="L19" s="428"/>
      <c r="M19" s="135"/>
      <c r="N19" s="135"/>
      <c r="O19" s="135"/>
      <c r="P19" s="135"/>
      <c r="Q19" s="135"/>
      <c r="R19" s="135"/>
      <c r="S19" s="135"/>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row>
    <row r="20" spans="1:49" s="133" customFormat="1" ht="16.5" thickBot="1">
      <c r="A20" s="138"/>
      <c r="B20" s="412" t="s">
        <v>199</v>
      </c>
      <c r="C20" s="413"/>
      <c r="D20" s="413"/>
      <c r="E20" s="414"/>
      <c r="F20" s="404"/>
      <c r="G20" s="405"/>
      <c r="H20" s="405"/>
      <c r="I20" s="405"/>
      <c r="J20" s="405"/>
      <c r="K20" s="405"/>
      <c r="L20" s="406"/>
      <c r="M20" s="138"/>
      <c r="N20" s="138"/>
      <c r="O20" s="138"/>
      <c r="P20" s="138"/>
      <c r="Q20" s="138"/>
      <c r="R20" s="138"/>
      <c r="S20" s="138"/>
      <c r="T20" s="139"/>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row>
    <row r="21" spans="1:49" s="137" customFormat="1" ht="13.5" thickBot="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row>
    <row r="22" spans="1:49" ht="21.75" thickBot="1">
      <c r="A22" s="135"/>
      <c r="B22" s="288" t="s">
        <v>200</v>
      </c>
      <c r="C22" s="289"/>
      <c r="D22" s="289"/>
      <c r="E22" s="289"/>
      <c r="F22" s="289"/>
      <c r="G22" s="289"/>
      <c r="H22" s="289"/>
      <c r="I22" s="289"/>
      <c r="J22" s="289"/>
      <c r="K22" s="289"/>
      <c r="L22" s="290"/>
      <c r="M22" s="135"/>
      <c r="N22" s="135"/>
      <c r="O22" s="135"/>
      <c r="P22" s="135"/>
      <c r="Q22" s="135"/>
      <c r="R22" s="135"/>
      <c r="S22" s="135"/>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row>
    <row r="23" spans="1:49" ht="15.75">
      <c r="A23" s="135"/>
      <c r="B23" s="392" t="s">
        <v>148</v>
      </c>
      <c r="C23" s="393"/>
      <c r="D23" s="393"/>
      <c r="E23" s="399"/>
      <c r="F23" s="311"/>
      <c r="G23" s="311"/>
      <c r="H23" s="311"/>
      <c r="I23" s="311"/>
      <c r="J23" s="311"/>
      <c r="K23" s="311"/>
      <c r="L23" s="312"/>
      <c r="M23" s="135"/>
      <c r="N23" s="135"/>
      <c r="O23" s="135"/>
      <c r="P23" s="135"/>
      <c r="Q23" s="135"/>
      <c r="R23" s="135"/>
      <c r="S23" s="135"/>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row>
    <row r="24" spans="1:49" ht="15.75">
      <c r="A24" s="135"/>
      <c r="B24" s="409" t="s">
        <v>149</v>
      </c>
      <c r="C24" s="410"/>
      <c r="D24" s="410"/>
      <c r="E24" s="411"/>
      <c r="F24" s="270"/>
      <c r="G24" s="270"/>
      <c r="H24" s="270"/>
      <c r="I24" s="270"/>
      <c r="J24" s="270"/>
      <c r="K24" s="270"/>
      <c r="L24" s="271"/>
      <c r="M24" s="135"/>
      <c r="N24" s="135"/>
      <c r="O24" s="135"/>
      <c r="P24" s="135"/>
      <c r="Q24" s="135"/>
      <c r="R24" s="135"/>
      <c r="S24" s="135"/>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row>
    <row r="25" spans="1:49" ht="15.75">
      <c r="A25" s="135"/>
      <c r="B25" s="409" t="s">
        <v>150</v>
      </c>
      <c r="C25" s="410"/>
      <c r="D25" s="410"/>
      <c r="E25" s="411"/>
      <c r="F25" s="270"/>
      <c r="G25" s="270"/>
      <c r="H25" s="270"/>
      <c r="I25" s="270"/>
      <c r="J25" s="270"/>
      <c r="K25" s="270"/>
      <c r="L25" s="271"/>
      <c r="M25" s="135"/>
      <c r="N25" s="135"/>
      <c r="O25" s="135"/>
      <c r="P25" s="135"/>
      <c r="Q25" s="135"/>
      <c r="R25" s="135"/>
      <c r="S25" s="135"/>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row>
    <row r="26" spans="1:49" ht="16.5" thickBot="1">
      <c r="A26" s="135"/>
      <c r="B26" s="412" t="s">
        <v>151</v>
      </c>
      <c r="C26" s="413"/>
      <c r="D26" s="413"/>
      <c r="E26" s="414"/>
      <c r="F26" s="302"/>
      <c r="G26" s="302"/>
      <c r="H26" s="302"/>
      <c r="I26" s="302"/>
      <c r="J26" s="302"/>
      <c r="K26" s="302"/>
      <c r="L26" s="303"/>
      <c r="M26" s="135"/>
      <c r="N26" s="135"/>
      <c r="O26" s="135"/>
      <c r="P26" s="135"/>
      <c r="Q26" s="135"/>
      <c r="R26" s="135"/>
      <c r="S26" s="135"/>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row>
    <row r="27" spans="1:49" s="137" customFormat="1" ht="15">
      <c r="A27" s="135"/>
      <c r="B27" s="135"/>
      <c r="C27" s="135"/>
      <c r="D27" s="135"/>
      <c r="E27" s="135"/>
      <c r="F27" s="135"/>
      <c r="G27" s="135"/>
      <c r="H27" s="135"/>
      <c r="I27" s="135"/>
      <c r="J27" s="135"/>
      <c r="K27" s="135"/>
      <c r="L27" s="135"/>
      <c r="M27" s="135"/>
      <c r="N27" s="135"/>
      <c r="O27" s="135"/>
      <c r="P27" s="135"/>
      <c r="Q27" s="135"/>
      <c r="R27" s="135"/>
      <c r="S27" s="135"/>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row>
    <row r="28" spans="1:49" s="137" customFormat="1" ht="40.5" customHeight="1">
      <c r="A28" s="134"/>
      <c r="B28" s="135"/>
      <c r="C28" s="135"/>
      <c r="D28" s="135"/>
      <c r="E28" s="135"/>
      <c r="F28" s="135"/>
      <c r="G28" s="135"/>
      <c r="H28" s="135"/>
      <c r="I28" s="135"/>
      <c r="J28" s="135"/>
      <c r="K28" s="135"/>
      <c r="L28" s="135"/>
      <c r="M28" s="134"/>
      <c r="N28" s="134"/>
      <c r="O28" s="134"/>
      <c r="P28" s="134"/>
      <c r="Q28" s="134"/>
      <c r="R28" s="134"/>
      <c r="S28" s="134"/>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row>
    <row r="29" spans="1:49" s="137" customFormat="1" ht="15">
      <c r="A29" s="134"/>
      <c r="B29" s="135"/>
      <c r="C29" s="135"/>
      <c r="D29" s="135"/>
      <c r="E29" s="135"/>
      <c r="F29" s="135"/>
      <c r="G29" s="135"/>
      <c r="H29" s="135"/>
      <c r="I29" s="135"/>
      <c r="J29" s="135"/>
      <c r="K29" s="135"/>
      <c r="L29" s="135"/>
      <c r="M29" s="134"/>
      <c r="N29" s="134"/>
      <c r="O29" s="134"/>
      <c r="P29" s="134"/>
      <c r="Q29" s="134"/>
      <c r="R29" s="134"/>
      <c r="S29" s="134"/>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row>
    <row r="30" spans="1:49" s="137" customFormat="1" ht="15">
      <c r="A30" s="134"/>
      <c r="B30" s="135"/>
      <c r="C30" s="135"/>
      <c r="D30" s="135"/>
      <c r="E30" s="135"/>
      <c r="F30" s="135"/>
      <c r="G30" s="135"/>
      <c r="H30" s="135"/>
      <c r="I30" s="135"/>
      <c r="J30" s="135"/>
      <c r="K30" s="135"/>
      <c r="L30" s="135"/>
      <c r="M30" s="134"/>
      <c r="N30" s="134"/>
      <c r="O30" s="134"/>
      <c r="P30" s="134"/>
      <c r="Q30" s="134"/>
      <c r="R30" s="134"/>
      <c r="S30" s="134"/>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row>
    <row r="31" spans="1:49" s="137" customFormat="1" ht="15">
      <c r="A31" s="134"/>
      <c r="B31" s="135"/>
      <c r="C31" s="135"/>
      <c r="D31" s="135"/>
      <c r="E31" s="135"/>
      <c r="F31" s="135"/>
      <c r="G31" s="135"/>
      <c r="H31" s="135"/>
      <c r="I31" s="135"/>
      <c r="J31" s="135"/>
      <c r="K31" s="135"/>
      <c r="L31" s="135"/>
      <c r="M31" s="134"/>
      <c r="N31" s="134"/>
      <c r="O31" s="134"/>
      <c r="P31" s="134"/>
      <c r="Q31" s="134"/>
      <c r="R31" s="134"/>
      <c r="S31" s="134"/>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row>
    <row r="32" spans="1:49" s="137" customFormat="1" ht="45.75" customHeight="1">
      <c r="A32" s="134"/>
      <c r="B32" s="135"/>
      <c r="C32" s="135"/>
      <c r="D32" s="135"/>
      <c r="E32" s="135"/>
      <c r="F32" s="135"/>
      <c r="G32" s="135"/>
      <c r="H32" s="135"/>
      <c r="I32" s="135"/>
      <c r="J32" s="135"/>
      <c r="K32" s="135"/>
      <c r="L32" s="135"/>
      <c r="M32" s="134"/>
      <c r="N32" s="134"/>
      <c r="O32" s="134"/>
      <c r="P32" s="134"/>
      <c r="Q32" s="134"/>
      <c r="R32" s="134"/>
      <c r="S32" s="134"/>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row>
    <row r="33" spans="1:49" s="137" customFormat="1" ht="15">
      <c r="A33" s="134"/>
      <c r="B33" s="135"/>
      <c r="C33" s="135"/>
      <c r="D33" s="135"/>
      <c r="E33" s="135"/>
      <c r="F33" s="135"/>
      <c r="G33" s="135"/>
      <c r="H33" s="135"/>
      <c r="I33" s="135"/>
      <c r="J33" s="135"/>
      <c r="K33" s="135"/>
      <c r="L33" s="135"/>
      <c r="M33" s="134"/>
      <c r="N33" s="134"/>
      <c r="O33" s="134"/>
      <c r="P33" s="134"/>
      <c r="Q33" s="134"/>
      <c r="R33" s="134"/>
      <c r="S33" s="134"/>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row>
    <row r="34" spans="1:49" s="137" customFormat="1" ht="15">
      <c r="A34" s="134"/>
      <c r="B34" s="135"/>
      <c r="C34" s="135"/>
      <c r="D34" s="135"/>
      <c r="E34" s="135"/>
      <c r="F34" s="135"/>
      <c r="G34" s="135"/>
      <c r="H34" s="135"/>
      <c r="I34" s="135"/>
      <c r="J34" s="135"/>
      <c r="K34" s="135"/>
      <c r="L34" s="135"/>
      <c r="M34" s="134"/>
      <c r="N34" s="134"/>
      <c r="O34" s="134"/>
      <c r="P34" s="134"/>
      <c r="Q34" s="134"/>
      <c r="R34" s="134"/>
      <c r="S34" s="134"/>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row>
    <row r="35" spans="1:49" s="137" customFormat="1" ht="36" customHeight="1">
      <c r="A35" s="134"/>
      <c r="B35" s="135"/>
      <c r="C35" s="135"/>
      <c r="D35" s="135"/>
      <c r="E35" s="135"/>
      <c r="F35" s="135"/>
      <c r="G35" s="135"/>
      <c r="H35" s="135"/>
      <c r="I35" s="135"/>
      <c r="J35" s="135"/>
      <c r="K35" s="135"/>
      <c r="L35" s="135"/>
      <c r="M35" s="134"/>
      <c r="N35" s="134"/>
      <c r="O35" s="134"/>
      <c r="P35" s="134"/>
      <c r="Q35" s="134"/>
      <c r="R35" s="134"/>
      <c r="S35" s="134"/>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row>
    <row r="36" spans="1:49" s="137" customFormat="1" ht="15">
      <c r="A36" s="134"/>
      <c r="B36" s="135"/>
      <c r="C36" s="135"/>
      <c r="D36" s="135"/>
      <c r="E36" s="135"/>
      <c r="F36" s="135"/>
      <c r="G36" s="135"/>
      <c r="H36" s="135"/>
      <c r="I36" s="135"/>
      <c r="J36" s="135"/>
      <c r="K36" s="135"/>
      <c r="L36" s="135"/>
      <c r="M36" s="134"/>
      <c r="N36" s="134"/>
      <c r="O36" s="134"/>
      <c r="P36" s="134"/>
      <c r="Q36" s="134"/>
      <c r="R36" s="134"/>
      <c r="S36" s="134"/>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row>
    <row r="37" spans="1:49" s="137" customFormat="1" ht="15">
      <c r="A37" s="134"/>
      <c r="B37" s="135"/>
      <c r="C37" s="135"/>
      <c r="D37" s="135"/>
      <c r="E37" s="135"/>
      <c r="F37" s="135"/>
      <c r="G37" s="135"/>
      <c r="H37" s="135"/>
      <c r="I37" s="135"/>
      <c r="J37" s="135"/>
      <c r="K37" s="135"/>
      <c r="L37" s="135"/>
      <c r="M37" s="134"/>
      <c r="N37" s="134"/>
      <c r="O37" s="134"/>
      <c r="P37" s="134"/>
      <c r="Q37" s="134"/>
      <c r="R37" s="134"/>
      <c r="S37" s="134"/>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row>
    <row r="38" spans="1:49" s="137" customFormat="1" ht="15">
      <c r="A38" s="134"/>
      <c r="B38" s="135"/>
      <c r="C38" s="135"/>
      <c r="D38" s="135"/>
      <c r="E38" s="135"/>
      <c r="F38" s="135"/>
      <c r="G38" s="135"/>
      <c r="H38" s="135"/>
      <c r="I38" s="135"/>
      <c r="J38" s="135"/>
      <c r="K38" s="135"/>
      <c r="L38" s="135"/>
      <c r="M38" s="134"/>
      <c r="N38" s="134"/>
      <c r="O38" s="134"/>
      <c r="P38" s="134"/>
      <c r="Q38" s="134"/>
      <c r="R38" s="134"/>
      <c r="S38" s="134"/>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row>
    <row r="39" spans="1:49" s="137" customFormat="1" ht="15">
      <c r="A39" s="134"/>
      <c r="B39" s="135"/>
      <c r="C39" s="135"/>
      <c r="D39" s="135"/>
      <c r="E39" s="135"/>
      <c r="F39" s="135"/>
      <c r="G39" s="135"/>
      <c r="H39" s="135"/>
      <c r="I39" s="135"/>
      <c r="J39" s="135"/>
      <c r="K39" s="135"/>
      <c r="L39" s="135"/>
      <c r="M39" s="134"/>
      <c r="N39" s="134"/>
      <c r="O39" s="134"/>
      <c r="P39" s="134"/>
      <c r="Q39" s="134"/>
      <c r="R39" s="134"/>
      <c r="S39" s="134"/>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row>
    <row r="40" spans="1:49" s="137" customFormat="1" ht="30.75" customHeight="1">
      <c r="A40" s="134"/>
      <c r="B40" s="135"/>
      <c r="C40" s="135"/>
      <c r="D40" s="135"/>
      <c r="E40" s="135"/>
      <c r="F40" s="135"/>
      <c r="G40" s="135"/>
      <c r="H40" s="135"/>
      <c r="I40" s="135"/>
      <c r="J40" s="135"/>
      <c r="K40" s="135"/>
      <c r="L40" s="135"/>
      <c r="M40" s="134"/>
      <c r="N40" s="134"/>
      <c r="O40" s="134"/>
      <c r="P40" s="134"/>
      <c r="Q40" s="134"/>
      <c r="R40" s="134"/>
      <c r="S40" s="134"/>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row>
    <row r="41" spans="1:49" s="137" customFormat="1" ht="26.45" customHeight="1">
      <c r="A41" s="134"/>
      <c r="B41" s="135"/>
      <c r="C41" s="135"/>
      <c r="D41" s="135"/>
      <c r="E41" s="135"/>
      <c r="F41" s="135"/>
      <c r="G41" s="135"/>
      <c r="H41" s="135"/>
      <c r="I41" s="135"/>
      <c r="J41" s="135"/>
      <c r="K41" s="135"/>
      <c r="L41" s="135"/>
      <c r="M41" s="134"/>
      <c r="N41" s="134"/>
      <c r="O41" s="134"/>
      <c r="P41" s="134"/>
      <c r="Q41" s="134"/>
      <c r="R41" s="134"/>
      <c r="S41" s="134"/>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row>
    <row r="42" spans="1:49" s="137" customFormat="1" ht="52.9" customHeight="1">
      <c r="A42" s="134"/>
      <c r="B42" s="135"/>
      <c r="C42" s="135"/>
      <c r="D42" s="135"/>
      <c r="E42" s="135"/>
      <c r="F42" s="135"/>
      <c r="G42" s="135"/>
      <c r="H42" s="135"/>
      <c r="I42" s="135"/>
      <c r="J42" s="135"/>
      <c r="K42" s="135"/>
      <c r="L42" s="135"/>
      <c r="M42" s="134"/>
      <c r="N42" s="134"/>
      <c r="O42" s="134"/>
      <c r="P42" s="134"/>
      <c r="Q42" s="134"/>
      <c r="R42" s="134"/>
      <c r="S42" s="134"/>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row>
    <row r="43" spans="1:49" s="137" customFormat="1" ht="92.45" customHeight="1">
      <c r="A43" s="134"/>
      <c r="B43" s="135"/>
      <c r="C43" s="135"/>
      <c r="D43" s="135"/>
      <c r="E43" s="135"/>
      <c r="F43" s="135"/>
      <c r="G43" s="135"/>
      <c r="H43" s="135"/>
      <c r="I43" s="135"/>
      <c r="J43" s="135"/>
      <c r="K43" s="135"/>
      <c r="L43" s="135"/>
      <c r="M43" s="134"/>
      <c r="N43" s="134"/>
      <c r="O43" s="134"/>
      <c r="P43" s="134"/>
      <c r="Q43" s="134"/>
      <c r="R43" s="134"/>
      <c r="S43" s="134"/>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row>
    <row r="44" spans="1:49" s="137" customFormat="1" ht="92.45" customHeight="1">
      <c r="A44" s="134"/>
      <c r="B44" s="135"/>
      <c r="C44" s="135"/>
      <c r="D44" s="135"/>
      <c r="E44" s="135"/>
      <c r="F44" s="135"/>
      <c r="G44" s="135"/>
      <c r="H44" s="135"/>
      <c r="I44" s="135"/>
      <c r="J44" s="135"/>
      <c r="K44" s="135"/>
      <c r="L44" s="135"/>
      <c r="M44" s="134"/>
      <c r="N44" s="134"/>
      <c r="O44" s="134"/>
      <c r="P44" s="134"/>
      <c r="Q44" s="134"/>
      <c r="R44" s="134"/>
      <c r="S44" s="134"/>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row>
    <row r="45" spans="1:49" s="137" customFormat="1" ht="39.6" customHeight="1">
      <c r="A45" s="134"/>
      <c r="B45" s="135"/>
      <c r="C45" s="135"/>
      <c r="D45" s="135"/>
      <c r="E45" s="135"/>
      <c r="F45" s="135"/>
      <c r="G45" s="135"/>
      <c r="H45" s="135"/>
      <c r="I45" s="135"/>
      <c r="J45" s="135"/>
      <c r="K45" s="135"/>
      <c r="L45" s="135"/>
      <c r="M45" s="134"/>
      <c r="N45" s="134"/>
      <c r="O45" s="134"/>
      <c r="P45" s="134"/>
      <c r="Q45" s="134"/>
      <c r="R45" s="134"/>
      <c r="S45" s="134"/>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row>
    <row r="46" spans="1:49" s="137" customFormat="1" ht="15">
      <c r="A46" s="134"/>
      <c r="B46" s="135"/>
      <c r="C46" s="135"/>
      <c r="D46" s="135"/>
      <c r="E46" s="135"/>
      <c r="F46" s="135"/>
      <c r="G46" s="135"/>
      <c r="H46" s="135"/>
      <c r="I46" s="135"/>
      <c r="J46" s="135"/>
      <c r="K46" s="135"/>
      <c r="L46" s="135"/>
      <c r="M46" s="134"/>
      <c r="N46" s="134"/>
      <c r="O46" s="134"/>
      <c r="P46" s="134"/>
      <c r="Q46" s="134"/>
      <c r="R46" s="134"/>
      <c r="S46" s="134"/>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row>
    <row r="47" spans="1:49" s="137" customFormat="1" ht="15">
      <c r="A47" s="134"/>
      <c r="B47" s="135"/>
      <c r="C47" s="135"/>
      <c r="D47" s="135"/>
      <c r="E47" s="135"/>
      <c r="F47" s="135"/>
      <c r="G47" s="135"/>
      <c r="H47" s="135"/>
      <c r="I47" s="135"/>
      <c r="J47" s="135"/>
      <c r="K47" s="135"/>
      <c r="L47" s="135"/>
      <c r="M47" s="134"/>
      <c r="N47" s="134"/>
      <c r="O47" s="134"/>
      <c r="P47" s="134"/>
      <c r="Q47" s="134"/>
      <c r="R47" s="134"/>
      <c r="S47" s="134"/>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row>
    <row r="48" spans="1:49" s="137" customFormat="1" ht="15">
      <c r="A48" s="134"/>
      <c r="B48" s="135"/>
      <c r="C48" s="135"/>
      <c r="D48" s="135"/>
      <c r="E48" s="135"/>
      <c r="F48" s="135"/>
      <c r="G48" s="135"/>
      <c r="H48" s="135"/>
      <c r="I48" s="135"/>
      <c r="J48" s="135"/>
      <c r="K48" s="135"/>
      <c r="L48" s="135"/>
      <c r="M48" s="134"/>
      <c r="N48" s="134"/>
      <c r="O48" s="134"/>
      <c r="P48" s="134"/>
      <c r="Q48" s="134"/>
      <c r="R48" s="134"/>
      <c r="S48" s="134"/>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row>
    <row r="49" spans="1:49" s="137" customFormat="1" ht="18" customHeight="1">
      <c r="A49" s="134"/>
      <c r="B49" s="135"/>
      <c r="C49" s="135"/>
      <c r="D49" s="135"/>
      <c r="E49" s="135"/>
      <c r="F49" s="135"/>
      <c r="G49" s="135"/>
      <c r="H49" s="135"/>
      <c r="I49" s="135"/>
      <c r="J49" s="135"/>
      <c r="K49" s="135"/>
      <c r="L49" s="135"/>
      <c r="M49" s="134"/>
      <c r="N49" s="134"/>
      <c r="O49" s="134"/>
      <c r="P49" s="134"/>
      <c r="Q49" s="134"/>
      <c r="R49" s="134"/>
      <c r="S49" s="134"/>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row>
    <row r="50" spans="1:49" s="137" customFormat="1" ht="15">
      <c r="A50" s="134"/>
      <c r="B50" s="135"/>
      <c r="C50" s="135"/>
      <c r="D50" s="135"/>
      <c r="E50" s="135"/>
      <c r="F50" s="135"/>
      <c r="G50" s="135"/>
      <c r="H50" s="135"/>
      <c r="I50" s="135"/>
      <c r="J50" s="135"/>
      <c r="K50" s="135"/>
      <c r="L50" s="135"/>
      <c r="M50" s="134"/>
      <c r="N50" s="134"/>
      <c r="O50" s="134"/>
      <c r="P50" s="134"/>
      <c r="Q50" s="134"/>
      <c r="R50" s="134"/>
      <c r="S50" s="134"/>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row>
    <row r="51" spans="1:49" s="137" customFormat="1" ht="15">
      <c r="A51" s="134"/>
      <c r="B51" s="135"/>
      <c r="C51" s="135"/>
      <c r="D51" s="135"/>
      <c r="E51" s="135"/>
      <c r="F51" s="135"/>
      <c r="G51" s="135"/>
      <c r="H51" s="135"/>
      <c r="I51" s="135"/>
      <c r="J51" s="135"/>
      <c r="K51" s="135"/>
      <c r="L51" s="135"/>
      <c r="M51" s="134"/>
      <c r="N51" s="134"/>
      <c r="O51" s="134"/>
      <c r="P51" s="134"/>
      <c r="Q51" s="134"/>
      <c r="R51" s="134"/>
      <c r="S51" s="134"/>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row>
    <row r="52" spans="1:49" s="137" customFormat="1" ht="15">
      <c r="A52" s="134"/>
      <c r="B52" s="135"/>
      <c r="C52" s="135"/>
      <c r="D52" s="135"/>
      <c r="E52" s="135"/>
      <c r="F52" s="135"/>
      <c r="G52" s="135"/>
      <c r="H52" s="135"/>
      <c r="I52" s="135"/>
      <c r="J52" s="135"/>
      <c r="K52" s="135"/>
      <c r="L52" s="135"/>
      <c r="M52" s="134"/>
      <c r="N52" s="134"/>
      <c r="O52" s="134"/>
      <c r="P52" s="134"/>
      <c r="Q52" s="134"/>
      <c r="R52" s="134"/>
      <c r="S52" s="134"/>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row>
    <row r="53" spans="1:49" s="137" customFormat="1" ht="15">
      <c r="A53" s="134"/>
      <c r="B53" s="135"/>
      <c r="C53" s="135"/>
      <c r="D53" s="135"/>
      <c r="E53" s="135"/>
      <c r="F53" s="135"/>
      <c r="G53" s="135"/>
      <c r="H53" s="135"/>
      <c r="I53" s="135"/>
      <c r="J53" s="135"/>
      <c r="K53" s="135"/>
      <c r="L53" s="135"/>
      <c r="M53" s="134"/>
      <c r="N53" s="134"/>
      <c r="O53" s="134"/>
      <c r="P53" s="134"/>
      <c r="Q53" s="134"/>
      <c r="R53" s="134"/>
      <c r="S53" s="134"/>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row>
    <row r="54" spans="1:49" s="137" customFormat="1" ht="15">
      <c r="A54" s="134"/>
      <c r="B54" s="135"/>
      <c r="C54" s="135"/>
      <c r="D54" s="135"/>
      <c r="E54" s="135"/>
      <c r="F54" s="135"/>
      <c r="G54" s="135"/>
      <c r="H54" s="135"/>
      <c r="I54" s="135"/>
      <c r="J54" s="135"/>
      <c r="K54" s="135"/>
      <c r="L54" s="135"/>
      <c r="M54" s="134"/>
      <c r="N54" s="134"/>
      <c r="O54" s="134"/>
      <c r="P54" s="134"/>
      <c r="Q54" s="134"/>
      <c r="R54" s="134"/>
      <c r="S54" s="134"/>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row>
    <row r="55" spans="1:49" s="137" customFormat="1" ht="15">
      <c r="A55" s="134"/>
      <c r="B55" s="135"/>
      <c r="C55" s="135"/>
      <c r="D55" s="135"/>
      <c r="E55" s="135"/>
      <c r="F55" s="135"/>
      <c r="G55" s="135"/>
      <c r="H55" s="135"/>
      <c r="I55" s="135"/>
      <c r="J55" s="135"/>
      <c r="K55" s="135"/>
      <c r="L55" s="135"/>
      <c r="M55" s="134"/>
      <c r="N55" s="134"/>
      <c r="O55" s="134"/>
      <c r="P55" s="134"/>
      <c r="Q55" s="134"/>
      <c r="R55" s="134"/>
      <c r="S55" s="134"/>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row>
    <row r="56" spans="1:49" s="137" customFormat="1" ht="15">
      <c r="A56" s="134"/>
      <c r="B56" s="135"/>
      <c r="C56" s="135"/>
      <c r="D56" s="135"/>
      <c r="E56" s="135"/>
      <c r="F56" s="135"/>
      <c r="G56" s="135"/>
      <c r="H56" s="135"/>
      <c r="I56" s="135"/>
      <c r="J56" s="135"/>
      <c r="K56" s="135"/>
      <c r="L56" s="135"/>
      <c r="M56" s="134"/>
      <c r="N56" s="134"/>
      <c r="O56" s="134"/>
      <c r="P56" s="134"/>
      <c r="Q56" s="134"/>
      <c r="R56" s="134"/>
      <c r="S56" s="134"/>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row>
    <row r="57" spans="1:49" s="137" customFormat="1" ht="15">
      <c r="A57" s="134"/>
      <c r="B57" s="135"/>
      <c r="C57" s="135"/>
      <c r="D57" s="135"/>
      <c r="E57" s="135"/>
      <c r="F57" s="135"/>
      <c r="G57" s="135"/>
      <c r="H57" s="135"/>
      <c r="I57" s="135"/>
      <c r="J57" s="135"/>
      <c r="K57" s="135"/>
      <c r="L57" s="135"/>
      <c r="M57" s="134"/>
      <c r="N57" s="134"/>
      <c r="O57" s="134"/>
      <c r="P57" s="134"/>
      <c r="Q57" s="134"/>
      <c r="R57" s="134"/>
      <c r="S57" s="134"/>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row>
    <row r="58" spans="1:49" s="137" customFormat="1" ht="15">
      <c r="A58" s="134"/>
      <c r="B58" s="135"/>
      <c r="C58" s="135"/>
      <c r="D58" s="135"/>
      <c r="E58" s="135"/>
      <c r="F58" s="135"/>
      <c r="G58" s="135"/>
      <c r="H58" s="135"/>
      <c r="I58" s="135"/>
      <c r="J58" s="135"/>
      <c r="K58" s="135"/>
      <c r="L58" s="135"/>
      <c r="M58" s="134"/>
      <c r="N58" s="134"/>
      <c r="O58" s="134"/>
      <c r="P58" s="134"/>
      <c r="Q58" s="134"/>
      <c r="R58" s="134"/>
      <c r="S58" s="134"/>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row>
    <row r="59" spans="1:49" s="137" customFormat="1" ht="15">
      <c r="A59" s="134"/>
      <c r="B59" s="135"/>
      <c r="C59" s="135"/>
      <c r="D59" s="135"/>
      <c r="E59" s="135"/>
      <c r="F59" s="135"/>
      <c r="G59" s="135"/>
      <c r="H59" s="135"/>
      <c r="I59" s="135"/>
      <c r="J59" s="135"/>
      <c r="K59" s="135"/>
      <c r="L59" s="135"/>
      <c r="M59" s="134"/>
      <c r="N59" s="134"/>
      <c r="O59" s="134"/>
      <c r="P59" s="134"/>
      <c r="Q59" s="134"/>
      <c r="R59" s="134"/>
      <c r="S59" s="134"/>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row>
    <row r="60" spans="1:49" s="137" customFormat="1" ht="15">
      <c r="A60" s="134"/>
      <c r="B60" s="135"/>
      <c r="C60" s="135"/>
      <c r="D60" s="135"/>
      <c r="E60" s="135"/>
      <c r="F60" s="135"/>
      <c r="G60" s="135"/>
      <c r="H60" s="135"/>
      <c r="I60" s="135"/>
      <c r="J60" s="135"/>
      <c r="K60" s="135"/>
      <c r="L60" s="135"/>
      <c r="M60" s="134"/>
      <c r="N60" s="134"/>
      <c r="O60" s="134"/>
      <c r="P60" s="134"/>
      <c r="Q60" s="134"/>
      <c r="R60" s="134"/>
      <c r="S60" s="134"/>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row>
    <row r="61" spans="1:49" s="137" customFormat="1" ht="15">
      <c r="A61" s="134"/>
      <c r="B61" s="135"/>
      <c r="C61" s="135"/>
      <c r="D61" s="135"/>
      <c r="E61" s="135"/>
      <c r="F61" s="135"/>
      <c r="G61" s="135"/>
      <c r="H61" s="135"/>
      <c r="I61" s="135"/>
      <c r="J61" s="135"/>
      <c r="K61" s="135"/>
      <c r="L61" s="135"/>
      <c r="M61" s="134"/>
      <c r="N61" s="134"/>
      <c r="O61" s="134"/>
      <c r="P61" s="134"/>
      <c r="Q61" s="134"/>
      <c r="R61" s="134"/>
      <c r="S61" s="134"/>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row>
    <row r="62" spans="1:49" s="137" customFormat="1" ht="15">
      <c r="A62" s="134"/>
      <c r="B62" s="135"/>
      <c r="C62" s="135"/>
      <c r="D62" s="135"/>
      <c r="E62" s="135"/>
      <c r="F62" s="135"/>
      <c r="G62" s="135"/>
      <c r="H62" s="135"/>
      <c r="I62" s="135"/>
      <c r="J62" s="135"/>
      <c r="K62" s="135"/>
      <c r="L62" s="135"/>
      <c r="M62" s="134"/>
      <c r="N62" s="134"/>
      <c r="O62" s="134"/>
      <c r="P62" s="134"/>
      <c r="Q62" s="134"/>
      <c r="R62" s="134"/>
      <c r="S62" s="134"/>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row>
    <row r="63" spans="1:49" s="137" customFormat="1" ht="15">
      <c r="A63" s="134"/>
      <c r="B63" s="135"/>
      <c r="C63" s="135"/>
      <c r="D63" s="135"/>
      <c r="E63" s="135"/>
      <c r="F63" s="135"/>
      <c r="G63" s="135"/>
      <c r="H63" s="135"/>
      <c r="I63" s="135"/>
      <c r="J63" s="135"/>
      <c r="K63" s="135"/>
      <c r="L63" s="135"/>
      <c r="M63" s="134"/>
      <c r="N63" s="134"/>
      <c r="O63" s="134"/>
      <c r="P63" s="134"/>
      <c r="Q63" s="134"/>
      <c r="R63" s="134"/>
      <c r="S63" s="134"/>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row>
    <row r="64" spans="1:49" s="137" customFormat="1" ht="15">
      <c r="A64" s="134"/>
      <c r="B64" s="135"/>
      <c r="C64" s="135"/>
      <c r="D64" s="135"/>
      <c r="E64" s="135"/>
      <c r="F64" s="135"/>
      <c r="G64" s="135"/>
      <c r="H64" s="135"/>
      <c r="I64" s="135"/>
      <c r="J64" s="135"/>
      <c r="K64" s="135"/>
      <c r="L64" s="135"/>
      <c r="M64" s="134"/>
      <c r="N64" s="134"/>
      <c r="O64" s="134"/>
      <c r="P64" s="134"/>
      <c r="Q64" s="134"/>
      <c r="R64" s="134"/>
      <c r="S64" s="134"/>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row>
    <row r="65" spans="1:49" s="137" customFormat="1" ht="15">
      <c r="A65" s="134"/>
      <c r="B65" s="135"/>
      <c r="C65" s="135"/>
      <c r="D65" s="135"/>
      <c r="E65" s="135"/>
      <c r="F65" s="135"/>
      <c r="G65" s="135"/>
      <c r="H65" s="135"/>
      <c r="I65" s="135"/>
      <c r="J65" s="135"/>
      <c r="K65" s="135"/>
      <c r="L65" s="135"/>
      <c r="M65" s="134"/>
      <c r="N65" s="134"/>
      <c r="O65" s="134"/>
      <c r="P65" s="134"/>
      <c r="Q65" s="134"/>
      <c r="R65" s="134"/>
      <c r="S65" s="134"/>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row>
    <row r="66" spans="1:49" s="137" customFormat="1" ht="15">
      <c r="A66" s="134"/>
      <c r="B66" s="135"/>
      <c r="C66" s="135"/>
      <c r="D66" s="135"/>
      <c r="E66" s="135"/>
      <c r="F66" s="135"/>
      <c r="G66" s="135"/>
      <c r="H66" s="135"/>
      <c r="I66" s="135"/>
      <c r="J66" s="135"/>
      <c r="K66" s="135"/>
      <c r="L66" s="135"/>
      <c r="M66" s="134"/>
      <c r="N66" s="134"/>
      <c r="O66" s="134"/>
      <c r="P66" s="134"/>
      <c r="Q66" s="134"/>
      <c r="R66" s="134"/>
      <c r="S66" s="134"/>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row>
    <row r="67" spans="1:49" s="137" customFormat="1" ht="15">
      <c r="A67" s="134"/>
      <c r="B67" s="135"/>
      <c r="C67" s="135"/>
      <c r="D67" s="135"/>
      <c r="E67" s="135"/>
      <c r="F67" s="135"/>
      <c r="G67" s="135"/>
      <c r="H67" s="135"/>
      <c r="I67" s="135"/>
      <c r="J67" s="135"/>
      <c r="K67" s="135"/>
      <c r="L67" s="135"/>
      <c r="M67" s="134"/>
      <c r="N67" s="134"/>
      <c r="O67" s="134"/>
      <c r="P67" s="134"/>
      <c r="Q67" s="134"/>
      <c r="R67" s="134"/>
      <c r="S67" s="134"/>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row>
    <row r="68" spans="1:49" s="137" customFormat="1" ht="15">
      <c r="A68" s="134"/>
      <c r="B68" s="135"/>
      <c r="C68" s="135"/>
      <c r="D68" s="135"/>
      <c r="E68" s="135"/>
      <c r="F68" s="135"/>
      <c r="G68" s="135"/>
      <c r="H68" s="135"/>
      <c r="I68" s="135"/>
      <c r="J68" s="135"/>
      <c r="K68" s="135"/>
      <c r="L68" s="135"/>
      <c r="M68" s="134"/>
      <c r="N68" s="134"/>
      <c r="O68" s="134"/>
      <c r="P68" s="134"/>
      <c r="Q68" s="134"/>
      <c r="R68" s="134"/>
      <c r="S68" s="134"/>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row>
    <row r="69" spans="1:49" s="137" customFormat="1" ht="15">
      <c r="A69" s="134"/>
      <c r="B69" s="135"/>
      <c r="C69" s="135"/>
      <c r="D69" s="135"/>
      <c r="E69" s="135"/>
      <c r="F69" s="135"/>
      <c r="G69" s="135"/>
      <c r="H69" s="135"/>
      <c r="I69" s="135"/>
      <c r="J69" s="135"/>
      <c r="K69" s="135"/>
      <c r="L69" s="135"/>
      <c r="M69" s="134"/>
      <c r="N69" s="134"/>
      <c r="O69" s="134"/>
      <c r="P69" s="134"/>
      <c r="Q69" s="134"/>
      <c r="R69" s="134"/>
      <c r="S69" s="134"/>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row>
    <row r="70" spans="1:49" s="137" customFormat="1" ht="15">
      <c r="A70" s="134"/>
      <c r="B70" s="135"/>
      <c r="C70" s="135"/>
      <c r="D70" s="135"/>
      <c r="E70" s="135"/>
      <c r="F70" s="135"/>
      <c r="G70" s="135"/>
      <c r="H70" s="135"/>
      <c r="I70" s="135"/>
      <c r="J70" s="135"/>
      <c r="K70" s="135"/>
      <c r="L70" s="135"/>
      <c r="M70" s="134"/>
      <c r="N70" s="134"/>
      <c r="O70" s="134"/>
      <c r="P70" s="134"/>
      <c r="Q70" s="134"/>
      <c r="R70" s="134"/>
      <c r="S70" s="134"/>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row>
    <row r="71" spans="1:49" s="137" customFormat="1" ht="15">
      <c r="A71" s="134"/>
      <c r="B71" s="135"/>
      <c r="C71" s="135"/>
      <c r="D71" s="135"/>
      <c r="E71" s="135"/>
      <c r="F71" s="135"/>
      <c r="G71" s="135"/>
      <c r="H71" s="135"/>
      <c r="I71" s="135"/>
      <c r="J71" s="135"/>
      <c r="K71" s="135"/>
      <c r="L71" s="135"/>
      <c r="M71" s="134"/>
      <c r="N71" s="134"/>
      <c r="O71" s="134"/>
      <c r="P71" s="134"/>
      <c r="Q71" s="134"/>
      <c r="R71" s="134"/>
      <c r="S71" s="134"/>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row>
    <row r="72" spans="1:49" s="137" customFormat="1" ht="15">
      <c r="A72" s="134"/>
      <c r="B72" s="135"/>
      <c r="C72" s="135"/>
      <c r="D72" s="135"/>
      <c r="E72" s="135"/>
      <c r="F72" s="135"/>
      <c r="G72" s="135"/>
      <c r="H72" s="135"/>
      <c r="I72" s="135"/>
      <c r="J72" s="135"/>
      <c r="K72" s="135"/>
      <c r="L72" s="135"/>
      <c r="M72" s="134"/>
      <c r="N72" s="134"/>
      <c r="O72" s="134"/>
      <c r="P72" s="134"/>
      <c r="Q72" s="134"/>
      <c r="R72" s="134"/>
      <c r="S72" s="134"/>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row>
    <row r="73" spans="1:49" s="137" customFormat="1" ht="15">
      <c r="A73" s="134"/>
      <c r="B73" s="135"/>
      <c r="C73" s="135"/>
      <c r="D73" s="135"/>
      <c r="E73" s="135"/>
      <c r="F73" s="135"/>
      <c r="G73" s="135"/>
      <c r="H73" s="135"/>
      <c r="I73" s="135"/>
      <c r="J73" s="135"/>
      <c r="K73" s="135"/>
      <c r="L73" s="135"/>
      <c r="M73" s="134"/>
      <c r="N73" s="134"/>
      <c r="O73" s="134"/>
      <c r="P73" s="134"/>
      <c r="Q73" s="134"/>
      <c r="R73" s="134"/>
      <c r="S73" s="134"/>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row>
    <row r="74" spans="1:49" s="137" customFormat="1" ht="15">
      <c r="A74" s="134"/>
      <c r="B74" s="135"/>
      <c r="C74" s="135"/>
      <c r="D74" s="135"/>
      <c r="E74" s="135"/>
      <c r="F74" s="135"/>
      <c r="G74" s="135"/>
      <c r="H74" s="135"/>
      <c r="I74" s="135"/>
      <c r="J74" s="135"/>
      <c r="K74" s="135"/>
      <c r="L74" s="135"/>
      <c r="M74" s="134"/>
      <c r="N74" s="134"/>
      <c r="O74" s="134"/>
      <c r="P74" s="134"/>
      <c r="Q74" s="134"/>
      <c r="R74" s="134"/>
      <c r="S74" s="134"/>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row>
    <row r="75" spans="1:49" s="137" customFormat="1" ht="15">
      <c r="A75" s="134"/>
      <c r="B75" s="135"/>
      <c r="C75" s="135"/>
      <c r="D75" s="135"/>
      <c r="E75" s="135"/>
      <c r="F75" s="135"/>
      <c r="G75" s="135"/>
      <c r="H75" s="135"/>
      <c r="I75" s="135"/>
      <c r="J75" s="135"/>
      <c r="K75" s="135"/>
      <c r="L75" s="135"/>
      <c r="M75" s="134"/>
      <c r="N75" s="134"/>
      <c r="O75" s="134"/>
      <c r="P75" s="134"/>
      <c r="Q75" s="134"/>
      <c r="R75" s="134"/>
      <c r="S75" s="134"/>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row>
    <row r="76" spans="1:49" s="137" customFormat="1" ht="15">
      <c r="A76" s="134"/>
      <c r="B76" s="135"/>
      <c r="C76" s="135"/>
      <c r="D76" s="135"/>
      <c r="E76" s="135"/>
      <c r="F76" s="135"/>
      <c r="G76" s="135"/>
      <c r="H76" s="135"/>
      <c r="I76" s="135"/>
      <c r="J76" s="135"/>
      <c r="K76" s="135"/>
      <c r="L76" s="135"/>
      <c r="M76" s="134"/>
      <c r="N76" s="134"/>
      <c r="O76" s="134"/>
      <c r="P76" s="134"/>
      <c r="Q76" s="134"/>
      <c r="R76" s="134"/>
      <c r="S76" s="134"/>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row>
    <row r="77" spans="1:49" s="137" customFormat="1" ht="15">
      <c r="A77" s="134"/>
      <c r="B77" s="135"/>
      <c r="C77" s="135"/>
      <c r="D77" s="135"/>
      <c r="E77" s="135"/>
      <c r="F77" s="135"/>
      <c r="G77" s="135"/>
      <c r="H77" s="135"/>
      <c r="I77" s="135"/>
      <c r="J77" s="135"/>
      <c r="K77" s="135"/>
      <c r="L77" s="135"/>
      <c r="M77" s="134"/>
      <c r="N77" s="134"/>
      <c r="O77" s="134"/>
      <c r="P77" s="134"/>
      <c r="Q77" s="134"/>
      <c r="R77" s="134"/>
      <c r="S77" s="134"/>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row>
    <row r="78" spans="1:49" s="137" customFormat="1" ht="15">
      <c r="A78" s="134"/>
      <c r="B78" s="135"/>
      <c r="C78" s="135"/>
      <c r="D78" s="135"/>
      <c r="E78" s="135"/>
      <c r="F78" s="135"/>
      <c r="G78" s="135"/>
      <c r="H78" s="135"/>
      <c r="I78" s="135"/>
      <c r="J78" s="135"/>
      <c r="K78" s="135"/>
      <c r="L78" s="135"/>
      <c r="M78" s="134"/>
      <c r="N78" s="134"/>
      <c r="O78" s="134"/>
      <c r="P78" s="134"/>
      <c r="Q78" s="134"/>
      <c r="R78" s="134"/>
      <c r="S78" s="134"/>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row>
    <row r="79" spans="1:49" s="137" customFormat="1" ht="15">
      <c r="A79" s="134"/>
      <c r="B79" s="135"/>
      <c r="C79" s="135"/>
      <c r="D79" s="135"/>
      <c r="E79" s="135"/>
      <c r="F79" s="135"/>
      <c r="G79" s="135"/>
      <c r="H79" s="135"/>
      <c r="I79" s="135"/>
      <c r="J79" s="135"/>
      <c r="K79" s="135"/>
      <c r="L79" s="135"/>
      <c r="M79" s="134"/>
      <c r="N79" s="134"/>
      <c r="O79" s="134"/>
      <c r="P79" s="134"/>
      <c r="Q79" s="134"/>
      <c r="R79" s="134"/>
      <c r="S79" s="134"/>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row>
    <row r="80" spans="1:49" s="137" customFormat="1" ht="15">
      <c r="A80" s="134"/>
      <c r="B80" s="135"/>
      <c r="C80" s="135"/>
      <c r="D80" s="135"/>
      <c r="E80" s="135"/>
      <c r="F80" s="135"/>
      <c r="G80" s="135"/>
      <c r="H80" s="135"/>
      <c r="I80" s="135"/>
      <c r="J80" s="135"/>
      <c r="K80" s="135"/>
      <c r="L80" s="135"/>
      <c r="M80" s="134"/>
      <c r="N80" s="134"/>
      <c r="O80" s="134"/>
      <c r="P80" s="134"/>
      <c r="Q80" s="134"/>
      <c r="R80" s="134"/>
      <c r="S80" s="134"/>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row>
    <row r="81" spans="1:49" s="137" customFormat="1" ht="15">
      <c r="A81" s="134"/>
      <c r="B81" s="135"/>
      <c r="C81" s="135"/>
      <c r="D81" s="135"/>
      <c r="E81" s="135"/>
      <c r="F81" s="135"/>
      <c r="G81" s="135"/>
      <c r="H81" s="135"/>
      <c r="I81" s="135"/>
      <c r="J81" s="135"/>
      <c r="K81" s="135"/>
      <c r="L81" s="135"/>
      <c r="M81" s="134"/>
      <c r="N81" s="134"/>
      <c r="O81" s="134"/>
      <c r="P81" s="134"/>
      <c r="Q81" s="134"/>
      <c r="R81" s="134"/>
      <c r="S81" s="134"/>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row>
    <row r="82" spans="1:49" s="137" customFormat="1" ht="15">
      <c r="A82" s="134"/>
      <c r="B82" s="135"/>
      <c r="C82" s="135"/>
      <c r="D82" s="135"/>
      <c r="E82" s="135"/>
      <c r="F82" s="135"/>
      <c r="G82" s="135"/>
      <c r="H82" s="135"/>
      <c r="I82" s="135"/>
      <c r="J82" s="135"/>
      <c r="K82" s="135"/>
      <c r="L82" s="135"/>
      <c r="M82" s="134"/>
      <c r="N82" s="134"/>
      <c r="O82" s="134"/>
      <c r="P82" s="134"/>
      <c r="Q82" s="134"/>
      <c r="R82" s="134"/>
      <c r="S82" s="134"/>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row>
    <row r="83" spans="1:49" s="137" customFormat="1" ht="15">
      <c r="A83" s="134"/>
      <c r="B83" s="135"/>
      <c r="C83" s="135"/>
      <c r="D83" s="135"/>
      <c r="E83" s="135"/>
      <c r="F83" s="135"/>
      <c r="G83" s="135"/>
      <c r="H83" s="135"/>
      <c r="I83" s="135"/>
      <c r="J83" s="135"/>
      <c r="K83" s="135"/>
      <c r="L83" s="135"/>
      <c r="M83" s="134"/>
      <c r="N83" s="134"/>
      <c r="O83" s="134"/>
      <c r="P83" s="134"/>
      <c r="Q83" s="134"/>
      <c r="R83" s="134"/>
      <c r="S83" s="134"/>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row>
    <row r="84" spans="1:49" s="137" customFormat="1" ht="15">
      <c r="A84" s="134"/>
      <c r="B84" s="135"/>
      <c r="C84" s="135"/>
      <c r="D84" s="135"/>
      <c r="E84" s="135"/>
      <c r="F84" s="135"/>
      <c r="G84" s="135"/>
      <c r="H84" s="135"/>
      <c r="I84" s="135"/>
      <c r="J84" s="135"/>
      <c r="K84" s="135"/>
      <c r="L84" s="135"/>
      <c r="M84" s="134"/>
      <c r="N84" s="134"/>
      <c r="O84" s="134"/>
      <c r="P84" s="134"/>
      <c r="Q84" s="134"/>
      <c r="R84" s="134"/>
      <c r="S84" s="134"/>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row>
    <row r="85" spans="1:49" s="137" customFormat="1" ht="15">
      <c r="A85" s="134"/>
      <c r="B85" s="135"/>
      <c r="C85" s="135"/>
      <c r="D85" s="135"/>
      <c r="E85" s="135"/>
      <c r="F85" s="135"/>
      <c r="G85" s="135"/>
      <c r="H85" s="135"/>
      <c r="I85" s="135"/>
      <c r="J85" s="135"/>
      <c r="K85" s="135"/>
      <c r="L85" s="135"/>
      <c r="M85" s="134"/>
      <c r="N85" s="134"/>
      <c r="O85" s="134"/>
      <c r="P85" s="134"/>
      <c r="Q85" s="134"/>
      <c r="R85" s="134"/>
      <c r="S85" s="134"/>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row>
    <row r="86" spans="1:49" s="137" customFormat="1" ht="15">
      <c r="A86" s="134"/>
      <c r="B86" s="135"/>
      <c r="C86" s="135"/>
      <c r="D86" s="135"/>
      <c r="E86" s="135"/>
      <c r="F86" s="135"/>
      <c r="G86" s="135"/>
      <c r="H86" s="135"/>
      <c r="I86" s="135"/>
      <c r="J86" s="135"/>
      <c r="K86" s="135"/>
      <c r="L86" s="135"/>
      <c r="M86" s="134"/>
      <c r="N86" s="134"/>
      <c r="O86" s="134"/>
      <c r="P86" s="134"/>
      <c r="Q86" s="134"/>
      <c r="R86" s="134"/>
      <c r="S86" s="134"/>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row>
    <row r="87" spans="1:49" s="137" customFormat="1" ht="15">
      <c r="A87" s="134"/>
      <c r="B87" s="135"/>
      <c r="C87" s="135"/>
      <c r="D87" s="135"/>
      <c r="E87" s="135"/>
      <c r="F87" s="135"/>
      <c r="G87" s="135"/>
      <c r="H87" s="135"/>
      <c r="I87" s="135"/>
      <c r="J87" s="135"/>
      <c r="K87" s="135"/>
      <c r="L87" s="135"/>
      <c r="M87" s="134"/>
      <c r="N87" s="134"/>
      <c r="O87" s="134"/>
      <c r="P87" s="134"/>
      <c r="Q87" s="134"/>
      <c r="R87" s="134"/>
      <c r="S87" s="134"/>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row>
    <row r="88" spans="1:49" s="137" customFormat="1" ht="15">
      <c r="A88" s="134"/>
      <c r="B88" s="135"/>
      <c r="C88" s="135"/>
      <c r="D88" s="135"/>
      <c r="E88" s="135"/>
      <c r="F88" s="135"/>
      <c r="G88" s="135"/>
      <c r="H88" s="135"/>
      <c r="I88" s="135"/>
      <c r="J88" s="135"/>
      <c r="K88" s="135"/>
      <c r="L88" s="135"/>
      <c r="M88" s="134"/>
      <c r="N88" s="134"/>
      <c r="O88" s="134"/>
      <c r="P88" s="134"/>
      <c r="Q88" s="134"/>
      <c r="R88" s="134"/>
      <c r="S88" s="134"/>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row>
    <row r="89" spans="1:49" s="137" customFormat="1" ht="15">
      <c r="A89" s="134"/>
      <c r="B89" s="135"/>
      <c r="C89" s="135"/>
      <c r="D89" s="135"/>
      <c r="E89" s="135"/>
      <c r="F89" s="135"/>
      <c r="G89" s="135"/>
      <c r="H89" s="135"/>
      <c r="I89" s="135"/>
      <c r="J89" s="135"/>
      <c r="K89" s="135"/>
      <c r="L89" s="135"/>
      <c r="M89" s="134"/>
      <c r="N89" s="134"/>
      <c r="O89" s="134"/>
      <c r="P89" s="134"/>
      <c r="Q89" s="134"/>
      <c r="R89" s="134"/>
      <c r="S89" s="134"/>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row>
    <row r="90" spans="1:49" s="137" customFormat="1" ht="15">
      <c r="A90" s="134"/>
      <c r="B90" s="135"/>
      <c r="C90" s="135"/>
      <c r="D90" s="135"/>
      <c r="E90" s="135"/>
      <c r="F90" s="135"/>
      <c r="G90" s="135"/>
      <c r="H90" s="135"/>
      <c r="I90" s="135"/>
      <c r="J90" s="135"/>
      <c r="K90" s="135"/>
      <c r="L90" s="135"/>
      <c r="M90" s="134"/>
      <c r="N90" s="134"/>
      <c r="O90" s="134"/>
      <c r="P90" s="134"/>
      <c r="Q90" s="134"/>
      <c r="R90" s="134"/>
      <c r="S90" s="134"/>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row>
    <row r="91" spans="1:49" s="137" customFormat="1" ht="15">
      <c r="A91" s="134"/>
      <c r="B91" s="135"/>
      <c r="C91" s="135"/>
      <c r="D91" s="135"/>
      <c r="E91" s="135"/>
      <c r="F91" s="135"/>
      <c r="G91" s="135"/>
      <c r="H91" s="135"/>
      <c r="I91" s="135"/>
      <c r="J91" s="135"/>
      <c r="K91" s="135"/>
      <c r="L91" s="135"/>
      <c r="M91" s="134"/>
      <c r="N91" s="134"/>
      <c r="O91" s="134"/>
      <c r="P91" s="134"/>
      <c r="Q91" s="134"/>
      <c r="R91" s="134"/>
      <c r="S91" s="134"/>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row>
    <row r="92" spans="1:49" s="137" customFormat="1" ht="15">
      <c r="A92" s="134"/>
      <c r="B92" s="135"/>
      <c r="C92" s="135"/>
      <c r="D92" s="135"/>
      <c r="E92" s="135"/>
      <c r="F92" s="135"/>
      <c r="G92" s="135"/>
      <c r="H92" s="135"/>
      <c r="I92" s="135"/>
      <c r="J92" s="135"/>
      <c r="K92" s="135"/>
      <c r="L92" s="135"/>
      <c r="M92" s="134"/>
      <c r="N92" s="134"/>
      <c r="O92" s="134"/>
      <c r="P92" s="134"/>
      <c r="Q92" s="134"/>
      <c r="R92" s="134"/>
      <c r="S92" s="134"/>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row>
    <row r="93" spans="1:49" s="137" customFormat="1" ht="15">
      <c r="A93" s="134"/>
      <c r="B93" s="135"/>
      <c r="C93" s="135"/>
      <c r="D93" s="135"/>
      <c r="E93" s="135"/>
      <c r="F93" s="135"/>
      <c r="G93" s="135"/>
      <c r="H93" s="135"/>
      <c r="I93" s="135"/>
      <c r="J93" s="135"/>
      <c r="K93" s="135"/>
      <c r="L93" s="135"/>
      <c r="M93" s="134"/>
      <c r="N93" s="134"/>
      <c r="O93" s="134"/>
      <c r="P93" s="134"/>
      <c r="Q93" s="134"/>
      <c r="R93" s="134"/>
      <c r="S93" s="134"/>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row>
    <row r="94" spans="1:49" s="137" customFormat="1" ht="15">
      <c r="A94" s="134"/>
      <c r="B94" s="135"/>
      <c r="C94" s="135"/>
      <c r="D94" s="135"/>
      <c r="E94" s="135"/>
      <c r="F94" s="135"/>
      <c r="G94" s="135"/>
      <c r="H94" s="135"/>
      <c r="I94" s="135"/>
      <c r="J94" s="135"/>
      <c r="K94" s="135"/>
      <c r="L94" s="135"/>
      <c r="M94" s="134"/>
      <c r="N94" s="134"/>
      <c r="O94" s="134"/>
      <c r="P94" s="134"/>
      <c r="Q94" s="134"/>
      <c r="R94" s="134"/>
      <c r="S94" s="134"/>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row>
    <row r="95" spans="1:49" s="137" customFormat="1" ht="15">
      <c r="A95" s="134"/>
      <c r="B95" s="135"/>
      <c r="C95" s="135"/>
      <c r="D95" s="135"/>
      <c r="E95" s="135"/>
      <c r="F95" s="135"/>
      <c r="G95" s="135"/>
      <c r="H95" s="135"/>
      <c r="I95" s="135"/>
      <c r="J95" s="135"/>
      <c r="K95" s="135"/>
      <c r="L95" s="135"/>
      <c r="M95" s="134"/>
      <c r="N95" s="134"/>
      <c r="O95" s="134"/>
      <c r="P95" s="134"/>
      <c r="Q95" s="134"/>
      <c r="R95" s="134"/>
      <c r="S95" s="134"/>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row>
    <row r="96" spans="1:49" s="137" customFormat="1" ht="15">
      <c r="A96" s="134"/>
      <c r="B96" s="135"/>
      <c r="C96" s="135"/>
      <c r="D96" s="135"/>
      <c r="E96" s="135"/>
      <c r="F96" s="135"/>
      <c r="G96" s="135"/>
      <c r="H96" s="135"/>
      <c r="I96" s="135"/>
      <c r="J96" s="135"/>
      <c r="K96" s="135"/>
      <c r="L96" s="135"/>
      <c r="M96" s="134"/>
      <c r="N96" s="134"/>
      <c r="O96" s="134"/>
      <c r="P96" s="134"/>
      <c r="Q96" s="134"/>
      <c r="R96" s="134"/>
      <c r="S96" s="134"/>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row>
    <row r="97" spans="1:49" s="137" customFormat="1" ht="15">
      <c r="A97" s="134"/>
      <c r="B97" s="135"/>
      <c r="C97" s="135"/>
      <c r="D97" s="135"/>
      <c r="E97" s="135"/>
      <c r="F97" s="135"/>
      <c r="G97" s="135"/>
      <c r="H97" s="135"/>
      <c r="I97" s="135"/>
      <c r="J97" s="135"/>
      <c r="K97" s="135"/>
      <c r="L97" s="135"/>
      <c r="M97" s="134"/>
      <c r="N97" s="134"/>
      <c r="O97" s="134"/>
      <c r="P97" s="134"/>
      <c r="Q97" s="134"/>
      <c r="R97" s="134"/>
      <c r="S97" s="134"/>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row>
    <row r="98" spans="1:49" s="137" customFormat="1" ht="15">
      <c r="A98" s="134"/>
      <c r="B98" s="135"/>
      <c r="C98" s="135"/>
      <c r="D98" s="135"/>
      <c r="E98" s="135"/>
      <c r="F98" s="135"/>
      <c r="G98" s="135"/>
      <c r="H98" s="135"/>
      <c r="I98" s="135"/>
      <c r="J98" s="135"/>
      <c r="K98" s="135"/>
      <c r="L98" s="135"/>
      <c r="M98" s="134"/>
      <c r="N98" s="134"/>
      <c r="O98" s="134"/>
      <c r="P98" s="134"/>
      <c r="Q98" s="134"/>
      <c r="R98" s="134"/>
      <c r="S98" s="134"/>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row>
    <row r="99" spans="1:49" s="137" customFormat="1" ht="15">
      <c r="A99" s="134"/>
      <c r="B99" s="135"/>
      <c r="C99" s="135"/>
      <c r="D99" s="135"/>
      <c r="E99" s="135"/>
      <c r="F99" s="135"/>
      <c r="G99" s="135"/>
      <c r="H99" s="135"/>
      <c r="I99" s="135"/>
      <c r="J99" s="135"/>
      <c r="K99" s="135"/>
      <c r="L99" s="135"/>
      <c r="M99" s="134"/>
      <c r="N99" s="134"/>
      <c r="O99" s="134"/>
      <c r="P99" s="134"/>
      <c r="Q99" s="134"/>
      <c r="R99" s="134"/>
      <c r="S99" s="134"/>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row>
    <row r="100" spans="1:49" s="137" customFormat="1" ht="15">
      <c r="A100" s="134"/>
      <c r="B100" s="135"/>
      <c r="C100" s="135"/>
      <c r="D100" s="135"/>
      <c r="E100" s="135"/>
      <c r="F100" s="135"/>
      <c r="G100" s="135"/>
      <c r="H100" s="135"/>
      <c r="I100" s="135"/>
      <c r="J100" s="135"/>
      <c r="K100" s="135"/>
      <c r="L100" s="135"/>
      <c r="M100" s="134"/>
      <c r="N100" s="134"/>
      <c r="O100" s="134"/>
      <c r="P100" s="134"/>
      <c r="Q100" s="134"/>
      <c r="R100" s="134"/>
      <c r="S100" s="134"/>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row>
    <row r="101" spans="1:49" s="137" customFormat="1" ht="15">
      <c r="A101" s="134"/>
      <c r="B101" s="135"/>
      <c r="C101" s="135"/>
      <c r="D101" s="135"/>
      <c r="E101" s="135"/>
      <c r="F101" s="135"/>
      <c r="G101" s="135"/>
      <c r="H101" s="135"/>
      <c r="I101" s="135"/>
      <c r="J101" s="135"/>
      <c r="K101" s="135"/>
      <c r="L101" s="135"/>
      <c r="M101" s="134"/>
      <c r="N101" s="134"/>
      <c r="O101" s="134"/>
      <c r="P101" s="134"/>
      <c r="Q101" s="134"/>
      <c r="R101" s="134"/>
      <c r="S101" s="134"/>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row>
    <row r="102" spans="1:49" s="137" customFormat="1" ht="15">
      <c r="A102" s="134"/>
      <c r="B102" s="135"/>
      <c r="C102" s="135"/>
      <c r="D102" s="135"/>
      <c r="E102" s="135"/>
      <c r="F102" s="135"/>
      <c r="G102" s="135"/>
      <c r="H102" s="135"/>
      <c r="I102" s="135"/>
      <c r="J102" s="135"/>
      <c r="K102" s="135"/>
      <c r="L102" s="135"/>
      <c r="M102" s="134"/>
      <c r="N102" s="134"/>
      <c r="O102" s="134"/>
      <c r="P102" s="134"/>
      <c r="Q102" s="134"/>
      <c r="R102" s="134"/>
      <c r="S102" s="134"/>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row>
    <row r="103" spans="1:49" s="137" customFormat="1" ht="15">
      <c r="A103" s="134"/>
      <c r="B103" s="135"/>
      <c r="C103" s="135"/>
      <c r="D103" s="135"/>
      <c r="E103" s="135"/>
      <c r="F103" s="135"/>
      <c r="G103" s="135"/>
      <c r="H103" s="135"/>
      <c r="I103" s="135"/>
      <c r="J103" s="135"/>
      <c r="K103" s="135"/>
      <c r="L103" s="135"/>
      <c r="M103" s="134"/>
      <c r="N103" s="134"/>
      <c r="O103" s="134"/>
      <c r="P103" s="134"/>
      <c r="Q103" s="134"/>
      <c r="R103" s="134"/>
      <c r="S103" s="134"/>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row>
    <row r="104" spans="1:49" s="137" customFormat="1" ht="15">
      <c r="A104" s="134"/>
      <c r="B104" s="135"/>
      <c r="C104" s="135"/>
      <c r="D104" s="135"/>
      <c r="E104" s="135"/>
      <c r="F104" s="135"/>
      <c r="G104" s="135"/>
      <c r="H104" s="135"/>
      <c r="I104" s="135"/>
      <c r="J104" s="135"/>
      <c r="K104" s="135"/>
      <c r="L104" s="135"/>
      <c r="M104" s="134"/>
      <c r="N104" s="134"/>
      <c r="O104" s="134"/>
      <c r="P104" s="134"/>
      <c r="Q104" s="134"/>
      <c r="R104" s="134"/>
      <c r="S104" s="134"/>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row>
    <row r="105" spans="1:49" s="137" customFormat="1" ht="15">
      <c r="A105" s="134"/>
      <c r="B105" s="135"/>
      <c r="C105" s="135"/>
      <c r="D105" s="135"/>
      <c r="E105" s="135"/>
      <c r="F105" s="135"/>
      <c r="G105" s="135"/>
      <c r="H105" s="135"/>
      <c r="I105" s="135"/>
      <c r="J105" s="135"/>
      <c r="K105" s="135"/>
      <c r="L105" s="135"/>
      <c r="M105" s="134"/>
      <c r="N105" s="134"/>
      <c r="O105" s="134"/>
      <c r="P105" s="134"/>
      <c r="Q105" s="134"/>
      <c r="R105" s="134"/>
      <c r="S105" s="134"/>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row>
    <row r="106" spans="1:49" s="137" customFormat="1" ht="15">
      <c r="A106" s="134"/>
      <c r="B106" s="135"/>
      <c r="C106" s="135"/>
      <c r="D106" s="135"/>
      <c r="E106" s="135"/>
      <c r="F106" s="135"/>
      <c r="G106" s="135"/>
      <c r="H106" s="135"/>
      <c r="I106" s="135"/>
      <c r="J106" s="135"/>
      <c r="K106" s="135"/>
      <c r="L106" s="135"/>
      <c r="M106" s="134"/>
      <c r="N106" s="134"/>
      <c r="O106" s="134"/>
      <c r="P106" s="134"/>
      <c r="Q106" s="134"/>
      <c r="R106" s="134"/>
      <c r="S106" s="134"/>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row>
    <row r="107" spans="1:49" s="137" customFormat="1" ht="15">
      <c r="A107" s="134"/>
      <c r="B107" s="135"/>
      <c r="C107" s="135"/>
      <c r="D107" s="135"/>
      <c r="E107" s="135"/>
      <c r="F107" s="135"/>
      <c r="G107" s="135"/>
      <c r="H107" s="135"/>
      <c r="I107" s="135"/>
      <c r="J107" s="135"/>
      <c r="K107" s="135"/>
      <c r="L107" s="135"/>
      <c r="M107" s="134"/>
      <c r="N107" s="134"/>
      <c r="O107" s="134"/>
      <c r="P107" s="134"/>
      <c r="Q107" s="134"/>
      <c r="R107" s="134"/>
      <c r="S107" s="134"/>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row>
    <row r="108" spans="1:49" s="137" customFormat="1" ht="15">
      <c r="A108" s="134"/>
      <c r="B108" s="135"/>
      <c r="C108" s="135"/>
      <c r="D108" s="135"/>
      <c r="E108" s="135"/>
      <c r="F108" s="135"/>
      <c r="G108" s="135"/>
      <c r="H108" s="135"/>
      <c r="I108" s="135"/>
      <c r="J108" s="135"/>
      <c r="K108" s="135"/>
      <c r="L108" s="135"/>
      <c r="M108" s="134"/>
      <c r="N108" s="134"/>
      <c r="O108" s="134"/>
      <c r="P108" s="134"/>
      <c r="Q108" s="134"/>
      <c r="R108" s="134"/>
      <c r="S108" s="134"/>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row>
    <row r="109" spans="1:49" s="137" customFormat="1" ht="15">
      <c r="A109" s="134"/>
      <c r="B109" s="135"/>
      <c r="C109" s="135"/>
      <c r="D109" s="135"/>
      <c r="E109" s="135"/>
      <c r="F109" s="135"/>
      <c r="G109" s="135"/>
      <c r="H109" s="135"/>
      <c r="I109" s="135"/>
      <c r="J109" s="135"/>
      <c r="K109" s="135"/>
      <c r="L109" s="135"/>
      <c r="M109" s="134"/>
      <c r="N109" s="134"/>
      <c r="O109" s="134"/>
      <c r="P109" s="134"/>
      <c r="Q109" s="134"/>
      <c r="R109" s="134"/>
      <c r="S109" s="134"/>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row>
    <row r="110" spans="1:49" s="137" customFormat="1" ht="15">
      <c r="A110" s="134"/>
      <c r="B110" s="135"/>
      <c r="C110" s="135"/>
      <c r="D110" s="135"/>
      <c r="E110" s="135"/>
      <c r="F110" s="135"/>
      <c r="G110" s="135"/>
      <c r="H110" s="135"/>
      <c r="I110" s="135"/>
      <c r="J110" s="135"/>
      <c r="K110" s="135"/>
      <c r="L110" s="135"/>
      <c r="M110" s="134"/>
      <c r="N110" s="134"/>
      <c r="O110" s="134"/>
      <c r="P110" s="134"/>
      <c r="Q110" s="134"/>
      <c r="R110" s="134"/>
      <c r="S110" s="134"/>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row>
    <row r="111" spans="1:49" s="137" customFormat="1" ht="15">
      <c r="A111" s="134"/>
      <c r="B111" s="135"/>
      <c r="C111" s="135"/>
      <c r="D111" s="135"/>
      <c r="E111" s="135"/>
      <c r="F111" s="135"/>
      <c r="G111" s="135"/>
      <c r="H111" s="135"/>
      <c r="I111" s="135"/>
      <c r="J111" s="135"/>
      <c r="K111" s="135"/>
      <c r="L111" s="135"/>
      <c r="M111" s="134"/>
      <c r="N111" s="134"/>
      <c r="O111" s="134"/>
      <c r="P111" s="134"/>
      <c r="Q111" s="134"/>
      <c r="R111" s="134"/>
      <c r="S111" s="134"/>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row>
    <row r="112" spans="1:49" s="137" customFormat="1" ht="15">
      <c r="A112" s="134"/>
      <c r="B112" s="135"/>
      <c r="C112" s="135"/>
      <c r="D112" s="135"/>
      <c r="E112" s="135"/>
      <c r="F112" s="135"/>
      <c r="G112" s="135"/>
      <c r="H112" s="135"/>
      <c r="I112" s="135"/>
      <c r="J112" s="135"/>
      <c r="K112" s="135"/>
      <c r="L112" s="135"/>
      <c r="M112" s="134"/>
      <c r="N112" s="134"/>
      <c r="O112" s="134"/>
      <c r="P112" s="134"/>
      <c r="Q112" s="134"/>
      <c r="R112" s="134"/>
      <c r="S112" s="134"/>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row>
    <row r="113" spans="1:49" s="137" customFormat="1" ht="15">
      <c r="A113" s="134"/>
      <c r="B113" s="135"/>
      <c r="C113" s="135"/>
      <c r="D113" s="135"/>
      <c r="E113" s="135"/>
      <c r="F113" s="135"/>
      <c r="G113" s="135"/>
      <c r="H113" s="135"/>
      <c r="I113" s="135"/>
      <c r="J113" s="135"/>
      <c r="K113" s="135"/>
      <c r="L113" s="135"/>
      <c r="M113" s="134"/>
      <c r="N113" s="134"/>
      <c r="O113" s="134"/>
      <c r="P113" s="134"/>
      <c r="Q113" s="134"/>
      <c r="R113" s="134"/>
      <c r="S113" s="134"/>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row>
    <row r="114" spans="1:49" s="137" customFormat="1" ht="15">
      <c r="A114" s="134"/>
      <c r="B114" s="135"/>
      <c r="C114" s="135"/>
      <c r="D114" s="135"/>
      <c r="E114" s="135"/>
      <c r="F114" s="135"/>
      <c r="G114" s="135"/>
      <c r="H114" s="135"/>
      <c r="I114" s="135"/>
      <c r="J114" s="135"/>
      <c r="K114" s="135"/>
      <c r="L114" s="135"/>
      <c r="M114" s="134"/>
      <c r="N114" s="134"/>
      <c r="O114" s="134"/>
      <c r="P114" s="134"/>
      <c r="Q114" s="134"/>
      <c r="R114" s="134"/>
      <c r="S114" s="134"/>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row>
    <row r="115" spans="1:49" s="137" customFormat="1" ht="15">
      <c r="A115" s="134"/>
      <c r="B115" s="135"/>
      <c r="C115" s="135"/>
      <c r="D115" s="135"/>
      <c r="E115" s="135"/>
      <c r="F115" s="135"/>
      <c r="G115" s="135"/>
      <c r="H115" s="135"/>
      <c r="I115" s="135"/>
      <c r="J115" s="135"/>
      <c r="K115" s="135"/>
      <c r="L115" s="135"/>
      <c r="M115" s="134"/>
      <c r="N115" s="134"/>
      <c r="O115" s="134"/>
      <c r="P115" s="134"/>
      <c r="Q115" s="134"/>
      <c r="R115" s="134"/>
      <c r="S115" s="134"/>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row>
    <row r="116" spans="1:49" s="137" customFormat="1" ht="15">
      <c r="A116" s="134"/>
      <c r="B116" s="135"/>
      <c r="C116" s="135"/>
      <c r="D116" s="135"/>
      <c r="E116" s="135"/>
      <c r="F116" s="135"/>
      <c r="G116" s="135"/>
      <c r="H116" s="135"/>
      <c r="I116" s="135"/>
      <c r="J116" s="135"/>
      <c r="K116" s="135"/>
      <c r="L116" s="135"/>
      <c r="M116" s="134"/>
      <c r="N116" s="134"/>
      <c r="O116" s="134"/>
      <c r="P116" s="134"/>
      <c r="Q116" s="134"/>
      <c r="R116" s="134"/>
      <c r="S116" s="134"/>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row>
    <row r="117" spans="1:49" s="137" customFormat="1" ht="15">
      <c r="A117" s="134"/>
      <c r="B117" s="135"/>
      <c r="C117" s="135"/>
      <c r="D117" s="135"/>
      <c r="E117" s="135"/>
      <c r="F117" s="135"/>
      <c r="G117" s="135"/>
      <c r="H117" s="135"/>
      <c r="I117" s="135"/>
      <c r="J117" s="135"/>
      <c r="K117" s="135"/>
      <c r="L117" s="135"/>
      <c r="M117" s="134"/>
      <c r="N117" s="134"/>
      <c r="O117" s="134"/>
      <c r="P117" s="134"/>
      <c r="Q117" s="134"/>
      <c r="R117" s="134"/>
      <c r="S117" s="134"/>
    </row>
    <row r="118" spans="1:49" s="137" customFormat="1" ht="15">
      <c r="A118" s="134"/>
      <c r="B118" s="135"/>
      <c r="C118" s="135"/>
      <c r="D118" s="135"/>
      <c r="E118" s="135"/>
      <c r="F118" s="135"/>
      <c r="G118" s="135"/>
      <c r="H118" s="135"/>
      <c r="I118" s="135"/>
      <c r="J118" s="135"/>
      <c r="K118" s="135"/>
      <c r="L118" s="135"/>
      <c r="M118" s="134"/>
      <c r="N118" s="134"/>
      <c r="O118" s="134"/>
      <c r="P118" s="134"/>
      <c r="Q118" s="134"/>
      <c r="R118" s="134"/>
      <c r="S118" s="134"/>
    </row>
    <row r="119" spans="1:49" s="137" customFormat="1" ht="15">
      <c r="A119" s="134"/>
      <c r="B119" s="135"/>
      <c r="C119" s="135"/>
      <c r="D119" s="135"/>
      <c r="E119" s="135"/>
      <c r="F119" s="135"/>
      <c r="G119" s="135"/>
      <c r="H119" s="135"/>
      <c r="I119" s="135"/>
      <c r="J119" s="135"/>
      <c r="K119" s="135"/>
      <c r="L119" s="135"/>
      <c r="M119" s="134"/>
      <c r="N119" s="134"/>
      <c r="O119" s="134"/>
      <c r="P119" s="134"/>
      <c r="Q119" s="134"/>
      <c r="R119" s="134"/>
      <c r="S119" s="134"/>
    </row>
    <row r="120" spans="1:49" s="137" customFormat="1" ht="15">
      <c r="A120" s="134"/>
      <c r="B120" s="135"/>
      <c r="C120" s="135"/>
      <c r="D120" s="135"/>
      <c r="E120" s="135"/>
      <c r="F120" s="135"/>
      <c r="G120" s="135"/>
      <c r="H120" s="135"/>
      <c r="I120" s="135"/>
      <c r="J120" s="135"/>
      <c r="K120" s="135"/>
      <c r="L120" s="135"/>
      <c r="M120" s="134"/>
      <c r="N120" s="134"/>
      <c r="O120" s="134"/>
      <c r="P120" s="134"/>
      <c r="Q120" s="134"/>
      <c r="R120" s="134"/>
      <c r="S120" s="134"/>
    </row>
    <row r="121" spans="1:49" s="137" customFormat="1" ht="15">
      <c r="A121" s="134"/>
      <c r="B121" s="135"/>
      <c r="C121" s="135"/>
      <c r="D121" s="135"/>
      <c r="E121" s="135"/>
      <c r="F121" s="135"/>
      <c r="G121" s="135"/>
      <c r="H121" s="135"/>
      <c r="I121" s="135"/>
      <c r="J121" s="135"/>
      <c r="K121" s="135"/>
      <c r="L121" s="135"/>
      <c r="M121" s="134"/>
      <c r="N121" s="134"/>
      <c r="O121" s="134"/>
      <c r="P121" s="134"/>
      <c r="Q121" s="134"/>
      <c r="R121" s="134"/>
      <c r="S121" s="134"/>
    </row>
    <row r="122" spans="1:49" s="137" customFormat="1" ht="15">
      <c r="A122" s="134"/>
      <c r="B122" s="135"/>
      <c r="C122" s="135"/>
      <c r="D122" s="135"/>
      <c r="E122" s="135"/>
      <c r="F122" s="135"/>
      <c r="G122" s="135"/>
      <c r="H122" s="135"/>
      <c r="I122" s="135"/>
      <c r="J122" s="135"/>
      <c r="K122" s="135"/>
      <c r="L122" s="135"/>
      <c r="M122" s="134"/>
      <c r="N122" s="134"/>
      <c r="O122" s="134"/>
      <c r="P122" s="134"/>
      <c r="Q122" s="134"/>
      <c r="R122" s="134"/>
      <c r="S122" s="134"/>
    </row>
  </sheetData>
  <mergeCells count="46">
    <mergeCell ref="B22:L22"/>
    <mergeCell ref="B23:E23"/>
    <mergeCell ref="F23:L23"/>
    <mergeCell ref="B20:E20"/>
    <mergeCell ref="B19:E19"/>
    <mergeCell ref="F19:H19"/>
    <mergeCell ref="I19:L19"/>
    <mergeCell ref="F20:H20"/>
    <mergeCell ref="I20:L20"/>
    <mergeCell ref="B9:E9"/>
    <mergeCell ref="B10:E10"/>
    <mergeCell ref="I14:L14"/>
    <mergeCell ref="F15:H15"/>
    <mergeCell ref="I15:L15"/>
    <mergeCell ref="F7:H7"/>
    <mergeCell ref="B1:L1"/>
    <mergeCell ref="B24:E24"/>
    <mergeCell ref="B26:E26"/>
    <mergeCell ref="F24:L24"/>
    <mergeCell ref="F25:L25"/>
    <mergeCell ref="F26:L26"/>
    <mergeCell ref="B25:E25"/>
    <mergeCell ref="B18:L18"/>
    <mergeCell ref="B16:E16"/>
    <mergeCell ref="F16:L16"/>
    <mergeCell ref="B14:E14"/>
    <mergeCell ref="B15:E15"/>
    <mergeCell ref="F14:H14"/>
    <mergeCell ref="B5:L5"/>
    <mergeCell ref="B8:E8"/>
    <mergeCell ref="B2:G3"/>
    <mergeCell ref="B4:G4"/>
    <mergeCell ref="H2:L4"/>
    <mergeCell ref="B12:L12"/>
    <mergeCell ref="B13:E13"/>
    <mergeCell ref="F13:H13"/>
    <mergeCell ref="I13:L13"/>
    <mergeCell ref="B6:L6"/>
    <mergeCell ref="B7:E7"/>
    <mergeCell ref="I9:L9"/>
    <mergeCell ref="F8:H8"/>
    <mergeCell ref="I8:L8"/>
    <mergeCell ref="F9:H9"/>
    <mergeCell ref="F10:H10"/>
    <mergeCell ref="I7:L7"/>
    <mergeCell ref="I10:L10"/>
  </mergeCells>
  <hyperlinks>
    <hyperlink ref="H2:L4" r:id="rId1" display="http://www.conekt.co.uk/product-supply/epb"/>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sheetPr>
    <tabColor theme="9" tint="0.39997558519241921"/>
  </sheetPr>
  <dimension ref="A1:BD139"/>
  <sheetViews>
    <sheetView topLeftCell="A7" zoomScale="60" zoomScaleNormal="60" workbookViewId="0">
      <selection activeCell="P16" sqref="P16"/>
    </sheetView>
  </sheetViews>
  <sheetFormatPr defaultRowHeight="12.75"/>
  <cols>
    <col min="1" max="1" width="9.28515625" style="143" customWidth="1"/>
    <col min="2" max="2" width="19.140625" customWidth="1"/>
    <col min="3" max="3" width="26.85546875" customWidth="1"/>
    <col min="4" max="4" width="16.85546875" customWidth="1"/>
    <col min="5" max="5" width="15.5703125" customWidth="1"/>
    <col min="13" max="24" width="9.140625" style="143" customWidth="1"/>
  </cols>
  <sheetData>
    <row r="1" spans="1:56" s="143" customFormat="1" ht="21.75" customHeight="1" thickBot="1">
      <c r="A1" s="140"/>
      <c r="B1" s="472"/>
      <c r="C1" s="472"/>
      <c r="D1" s="472"/>
      <c r="E1" s="472"/>
      <c r="F1" s="472"/>
      <c r="G1" s="472"/>
      <c r="H1" s="438"/>
      <c r="I1" s="438"/>
      <c r="J1" s="438"/>
      <c r="K1" s="438"/>
      <c r="L1" s="438"/>
      <c r="M1" s="140"/>
      <c r="N1" s="140"/>
      <c r="O1" s="140"/>
      <c r="P1" s="140"/>
      <c r="Q1" s="140"/>
      <c r="R1" s="140"/>
      <c r="S1" s="140"/>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c r="BC1" s="151"/>
      <c r="BD1" s="151"/>
    </row>
    <row r="2" spans="1:56" ht="41.25" customHeight="1">
      <c r="A2" s="141"/>
      <c r="B2" s="272" t="s">
        <v>212</v>
      </c>
      <c r="C2" s="273"/>
      <c r="D2" s="273"/>
      <c r="E2" s="273"/>
      <c r="F2" s="273"/>
      <c r="G2" s="274"/>
      <c r="H2" s="281" t="s">
        <v>247</v>
      </c>
      <c r="I2" s="282"/>
      <c r="J2" s="282"/>
      <c r="K2" s="282"/>
      <c r="L2" s="283"/>
      <c r="M2" s="141"/>
      <c r="N2" s="141"/>
      <c r="O2" s="141"/>
      <c r="P2" s="141"/>
      <c r="Q2" s="141"/>
      <c r="R2" s="141"/>
      <c r="S2" s="14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row>
    <row r="3" spans="1:56" ht="36.75" customHeight="1" thickBot="1">
      <c r="A3" s="141"/>
      <c r="B3" s="275"/>
      <c r="C3" s="276"/>
      <c r="D3" s="276"/>
      <c r="E3" s="276"/>
      <c r="F3" s="276"/>
      <c r="G3" s="277"/>
      <c r="H3" s="284"/>
      <c r="I3" s="285"/>
      <c r="J3" s="285"/>
      <c r="K3" s="285"/>
      <c r="L3" s="286"/>
      <c r="M3" s="141"/>
      <c r="N3" s="141"/>
      <c r="O3" s="141"/>
      <c r="P3" s="141"/>
      <c r="Q3" s="141"/>
      <c r="R3" s="141"/>
      <c r="S3" s="14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row>
    <row r="4" spans="1:56" ht="15.75" customHeight="1" thickBot="1">
      <c r="A4" s="141"/>
      <c r="B4" s="278" t="s">
        <v>201</v>
      </c>
      <c r="C4" s="279"/>
      <c r="D4" s="279"/>
      <c r="E4" s="279"/>
      <c r="F4" s="279"/>
      <c r="G4" s="279"/>
      <c r="H4" s="433"/>
      <c r="I4" s="434"/>
      <c r="J4" s="434"/>
      <c r="K4" s="434"/>
      <c r="L4" s="435"/>
      <c r="M4" s="141"/>
      <c r="N4" s="141"/>
      <c r="O4" s="141"/>
      <c r="P4" s="141"/>
      <c r="Q4" s="141"/>
      <c r="R4" s="141"/>
      <c r="S4" s="14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row>
    <row r="5" spans="1:56" s="143" customFormat="1" ht="14.25" customHeight="1" thickBot="1">
      <c r="A5" s="140"/>
      <c r="B5" s="473"/>
      <c r="C5" s="473"/>
      <c r="D5" s="473"/>
      <c r="E5" s="473"/>
      <c r="F5" s="473"/>
      <c r="G5" s="473"/>
      <c r="H5" s="474"/>
      <c r="I5" s="474"/>
      <c r="J5" s="474"/>
      <c r="K5" s="474"/>
      <c r="L5" s="474"/>
      <c r="M5" s="140"/>
      <c r="N5" s="140"/>
      <c r="O5" s="140"/>
      <c r="P5" s="140"/>
      <c r="Q5" s="140"/>
      <c r="R5" s="140"/>
      <c r="S5" s="140"/>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1"/>
      <c r="AY5" s="151"/>
      <c r="AZ5" s="151"/>
      <c r="BA5" s="151"/>
      <c r="BB5" s="151"/>
      <c r="BC5" s="151"/>
      <c r="BD5" s="151"/>
    </row>
    <row r="6" spans="1:56" ht="25.5" customHeight="1" thickBot="1">
      <c r="A6" s="141"/>
      <c r="B6" s="475" t="s">
        <v>217</v>
      </c>
      <c r="C6" s="397"/>
      <c r="D6" s="397"/>
      <c r="E6" s="397"/>
      <c r="F6" s="397"/>
      <c r="G6" s="397"/>
      <c r="H6" s="397"/>
      <c r="I6" s="397"/>
      <c r="J6" s="397"/>
      <c r="K6" s="397"/>
      <c r="L6" s="398"/>
      <c r="M6" s="141"/>
      <c r="N6" s="141"/>
      <c r="O6" s="141"/>
      <c r="P6" s="141"/>
      <c r="Q6" s="141"/>
      <c r="R6" s="141"/>
      <c r="S6" s="14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row>
    <row r="7" spans="1:56" ht="15.75">
      <c r="A7" s="141"/>
      <c r="B7" s="392" t="s">
        <v>213</v>
      </c>
      <c r="C7" s="477"/>
      <c r="D7" s="477"/>
      <c r="E7" s="478"/>
      <c r="F7" s="476"/>
      <c r="G7" s="477"/>
      <c r="H7" s="477"/>
      <c r="I7" s="477"/>
      <c r="J7" s="477"/>
      <c r="K7" s="477"/>
      <c r="L7" s="478"/>
      <c r="M7" s="141"/>
      <c r="N7" s="141"/>
      <c r="O7" s="141"/>
      <c r="P7" s="141"/>
      <c r="Q7" s="141"/>
      <c r="R7" s="141"/>
      <c r="S7" s="14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row>
    <row r="8" spans="1:56" ht="15.75">
      <c r="A8" s="141"/>
      <c r="B8" s="409" t="s">
        <v>214</v>
      </c>
      <c r="C8" s="452"/>
      <c r="D8" s="452"/>
      <c r="E8" s="454"/>
      <c r="F8" s="489"/>
      <c r="G8" s="452"/>
      <c r="H8" s="452"/>
      <c r="I8" s="452"/>
      <c r="J8" s="452"/>
      <c r="K8" s="452"/>
      <c r="L8" s="454"/>
      <c r="M8" s="141"/>
      <c r="N8" s="141"/>
      <c r="O8" s="141"/>
      <c r="P8" s="141"/>
      <c r="Q8" s="141"/>
      <c r="R8" s="141"/>
      <c r="S8" s="14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row>
    <row r="9" spans="1:56" ht="15.75">
      <c r="A9" s="141"/>
      <c r="B9" s="488" t="s">
        <v>215</v>
      </c>
      <c r="C9" s="452"/>
      <c r="D9" s="452"/>
      <c r="E9" s="454"/>
      <c r="F9" s="489"/>
      <c r="G9" s="452"/>
      <c r="H9" s="452"/>
      <c r="I9" s="452"/>
      <c r="J9" s="452"/>
      <c r="K9" s="452"/>
      <c r="L9" s="454"/>
      <c r="M9" s="141"/>
      <c r="N9" s="141"/>
      <c r="O9" s="141"/>
      <c r="P9" s="141"/>
      <c r="Q9" s="141"/>
      <c r="R9" s="141"/>
      <c r="S9" s="14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row>
    <row r="10" spans="1:56" ht="16.5" customHeight="1" thickBot="1">
      <c r="A10" s="141"/>
      <c r="B10" s="485" t="s">
        <v>216</v>
      </c>
      <c r="C10" s="486"/>
      <c r="D10" s="486"/>
      <c r="E10" s="487"/>
      <c r="F10" s="490" t="s">
        <v>13</v>
      </c>
      <c r="G10" s="486"/>
      <c r="H10" s="491"/>
      <c r="I10" s="295" t="s">
        <v>14</v>
      </c>
      <c r="J10" s="295"/>
      <c r="K10" s="295"/>
      <c r="L10" s="296"/>
      <c r="M10" s="141"/>
      <c r="N10" s="141"/>
      <c r="O10" s="141"/>
      <c r="P10" s="141"/>
      <c r="Q10" s="141"/>
      <c r="R10" s="141"/>
      <c r="S10" s="14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1"/>
      <c r="AY10" s="151"/>
      <c r="AZ10" s="151"/>
      <c r="BA10" s="151"/>
      <c r="BB10" s="151"/>
      <c r="BC10" s="151"/>
      <c r="BD10" s="151"/>
    </row>
    <row r="11" spans="1:56" ht="27.75" customHeight="1" thickBot="1">
      <c r="A11" s="146"/>
      <c r="B11" s="483"/>
      <c r="C11" s="483"/>
      <c r="D11" s="483"/>
      <c r="E11" s="483"/>
      <c r="F11" s="484"/>
      <c r="G11" s="484"/>
      <c r="H11" s="484"/>
      <c r="I11" s="484"/>
      <c r="J11" s="484"/>
      <c r="K11" s="484"/>
      <c r="L11" s="484"/>
      <c r="M11" s="146"/>
      <c r="N11" s="141"/>
      <c r="O11" s="141"/>
      <c r="P11" s="141"/>
      <c r="Q11" s="141"/>
      <c r="R11" s="141"/>
      <c r="S11" s="14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row>
    <row r="12" spans="1:56" ht="33" customHeight="1" thickBot="1">
      <c r="A12" s="146"/>
      <c r="B12" s="456" t="s">
        <v>233</v>
      </c>
      <c r="C12" s="457"/>
      <c r="D12" s="457"/>
      <c r="E12" s="457"/>
      <c r="F12" s="457"/>
      <c r="G12" s="457"/>
      <c r="H12" s="457"/>
      <c r="I12" s="457"/>
      <c r="J12" s="457"/>
      <c r="K12" s="457"/>
      <c r="L12" s="458"/>
      <c r="M12" s="146"/>
      <c r="N12" s="141"/>
      <c r="O12" s="141"/>
      <c r="P12" s="141"/>
      <c r="Q12" s="141"/>
      <c r="R12" s="141"/>
      <c r="S12" s="14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row>
    <row r="13" spans="1:56" s="159" customFormat="1" ht="9" customHeight="1" thickBot="1">
      <c r="A13" s="156"/>
      <c r="B13" s="157"/>
      <c r="C13" s="157"/>
      <c r="D13" s="157"/>
      <c r="E13" s="157"/>
      <c r="F13" s="157"/>
      <c r="G13" s="157"/>
      <c r="H13" s="157"/>
      <c r="I13" s="157"/>
      <c r="J13" s="157"/>
      <c r="K13" s="157"/>
      <c r="L13" s="157"/>
      <c r="M13" s="156"/>
      <c r="N13" s="146"/>
      <c r="O13" s="146"/>
      <c r="P13" s="146"/>
      <c r="Q13" s="146"/>
      <c r="R13" s="146"/>
      <c r="S13" s="146"/>
      <c r="T13" s="149"/>
      <c r="U13" s="149"/>
      <c r="V13" s="149"/>
      <c r="W13" s="149"/>
      <c r="X13" s="158"/>
      <c r="Y13" s="158"/>
      <c r="Z13" s="158"/>
      <c r="AA13" s="158"/>
      <c r="AB13" s="158"/>
      <c r="AC13" s="158"/>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row>
    <row r="14" spans="1:56" ht="21.75" thickBot="1">
      <c r="A14" s="146"/>
      <c r="B14" s="456" t="s">
        <v>222</v>
      </c>
      <c r="C14" s="457"/>
      <c r="D14" s="457"/>
      <c r="E14" s="457"/>
      <c r="F14" s="457"/>
      <c r="G14" s="457"/>
      <c r="H14" s="457"/>
      <c r="I14" s="457"/>
      <c r="J14" s="457"/>
      <c r="K14" s="457"/>
      <c r="L14" s="458"/>
      <c r="M14" s="146"/>
      <c r="N14" s="141"/>
      <c r="O14" s="141"/>
      <c r="P14" s="141"/>
      <c r="Q14" s="141"/>
      <c r="R14" s="141"/>
      <c r="S14" s="14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row>
    <row r="15" spans="1:56" ht="15.75">
      <c r="A15" s="146"/>
      <c r="B15" s="443" t="s">
        <v>218</v>
      </c>
      <c r="C15" s="444"/>
      <c r="D15" s="444"/>
      <c r="E15" s="444"/>
      <c r="F15" s="224">
        <v>5.5</v>
      </c>
      <c r="G15" s="441"/>
      <c r="H15" s="441"/>
      <c r="I15" s="441"/>
      <c r="J15" s="441"/>
      <c r="K15" s="441"/>
      <c r="L15" s="442"/>
      <c r="M15" s="146"/>
      <c r="N15" s="141"/>
      <c r="O15" s="141"/>
      <c r="P15" s="141"/>
      <c r="Q15" s="141"/>
      <c r="R15" s="141"/>
      <c r="S15" s="14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row>
    <row r="16" spans="1:56" ht="15.75">
      <c r="A16" s="146"/>
      <c r="B16" s="459" t="s">
        <v>235</v>
      </c>
      <c r="C16" s="463"/>
      <c r="D16" s="463"/>
      <c r="E16" s="463"/>
      <c r="F16" s="451" t="s">
        <v>226</v>
      </c>
      <c r="G16" s="452"/>
      <c r="H16" s="453"/>
      <c r="I16" s="451" t="s">
        <v>227</v>
      </c>
      <c r="J16" s="452"/>
      <c r="K16" s="452"/>
      <c r="L16" s="454"/>
      <c r="M16" s="146"/>
      <c r="N16" s="141"/>
      <c r="O16" s="141"/>
      <c r="P16" s="141"/>
      <c r="Q16" s="141"/>
      <c r="R16" s="141"/>
      <c r="S16" s="141"/>
      <c r="T16" s="141"/>
      <c r="U16" s="141"/>
      <c r="V16" s="141"/>
      <c r="W16" s="14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row>
    <row r="17" spans="1:56" ht="15.75">
      <c r="A17" s="146"/>
      <c r="B17" s="459" t="s">
        <v>219</v>
      </c>
      <c r="C17" s="463"/>
      <c r="D17" s="463"/>
      <c r="E17" s="463"/>
      <c r="F17" s="204" t="s">
        <v>224</v>
      </c>
      <c r="G17" s="461"/>
      <c r="H17" s="461"/>
      <c r="I17" s="461"/>
      <c r="J17" s="461"/>
      <c r="K17" s="461"/>
      <c r="L17" s="462"/>
      <c r="M17" s="146"/>
      <c r="N17" s="141"/>
      <c r="O17" s="141"/>
      <c r="P17" s="141"/>
      <c r="Q17" s="141"/>
      <c r="R17" s="141"/>
      <c r="S17" s="141"/>
      <c r="T17" s="141"/>
      <c r="U17" s="141"/>
      <c r="V17" s="141"/>
      <c r="W17" s="14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row>
    <row r="18" spans="1:56" s="143" customFormat="1" ht="15.75">
      <c r="A18" s="147"/>
      <c r="B18" s="459" t="s">
        <v>234</v>
      </c>
      <c r="C18" s="460"/>
      <c r="D18" s="460"/>
      <c r="E18" s="460"/>
      <c r="F18" s="204" t="s">
        <v>229</v>
      </c>
      <c r="G18" s="461"/>
      <c r="H18" s="461"/>
      <c r="I18" s="204" t="s">
        <v>228</v>
      </c>
      <c r="J18" s="461"/>
      <c r="K18" s="461"/>
      <c r="L18" s="462"/>
      <c r="M18" s="147"/>
      <c r="N18" s="140"/>
      <c r="O18" s="140"/>
      <c r="P18" s="140"/>
      <c r="Q18" s="140"/>
      <c r="R18" s="140"/>
      <c r="S18" s="140"/>
      <c r="T18" s="141"/>
      <c r="U18" s="141"/>
      <c r="V18" s="141"/>
      <c r="W18" s="14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row>
    <row r="19" spans="1:56" ht="16.5" thickBot="1">
      <c r="A19" s="146"/>
      <c r="B19" s="448" t="s">
        <v>215</v>
      </c>
      <c r="C19" s="449"/>
      <c r="D19" s="449"/>
      <c r="E19" s="449"/>
      <c r="F19" s="445" t="s">
        <v>220</v>
      </c>
      <c r="G19" s="446"/>
      <c r="H19" s="446"/>
      <c r="I19" s="446"/>
      <c r="J19" s="446"/>
      <c r="K19" s="446"/>
      <c r="L19" s="447"/>
      <c r="M19" s="146"/>
      <c r="N19" s="141"/>
      <c r="O19" s="141"/>
      <c r="P19" s="141"/>
      <c r="Q19" s="141"/>
      <c r="R19" s="141"/>
      <c r="S19" s="141"/>
      <c r="T19" s="141"/>
      <c r="U19" s="141"/>
      <c r="V19" s="141"/>
      <c r="W19" s="14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row>
    <row r="20" spans="1:56" s="149" customFormat="1" ht="9.75" customHeight="1" thickBot="1">
      <c r="A20" s="146"/>
      <c r="B20" s="482"/>
      <c r="C20" s="482"/>
      <c r="D20" s="482"/>
      <c r="E20" s="482"/>
      <c r="F20" s="482"/>
      <c r="G20" s="482"/>
      <c r="H20" s="482"/>
      <c r="I20" s="482"/>
      <c r="J20" s="482"/>
      <c r="K20" s="482"/>
      <c r="L20" s="482"/>
      <c r="M20" s="146"/>
      <c r="N20" s="146"/>
      <c r="O20" s="146"/>
      <c r="P20" s="146"/>
      <c r="Q20" s="146"/>
      <c r="R20" s="146"/>
      <c r="S20" s="146"/>
      <c r="T20" s="146"/>
      <c r="U20" s="146"/>
      <c r="V20" s="146"/>
      <c r="W20" s="146"/>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row>
    <row r="21" spans="1:56" ht="21.75" customHeight="1" thickBot="1">
      <c r="A21" s="146"/>
      <c r="B21" s="479" t="s">
        <v>221</v>
      </c>
      <c r="C21" s="480"/>
      <c r="D21" s="480"/>
      <c r="E21" s="480"/>
      <c r="F21" s="480"/>
      <c r="G21" s="480"/>
      <c r="H21" s="480"/>
      <c r="I21" s="480"/>
      <c r="J21" s="480"/>
      <c r="K21" s="480"/>
      <c r="L21" s="481"/>
      <c r="M21" s="146"/>
      <c r="N21" s="141"/>
      <c r="O21" s="141"/>
      <c r="P21" s="141"/>
      <c r="Q21" s="141"/>
      <c r="R21" s="141"/>
      <c r="S21" s="141"/>
      <c r="T21" s="141"/>
      <c r="U21" s="141"/>
      <c r="V21" s="141"/>
      <c r="W21" s="14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row>
    <row r="22" spans="1:56" ht="15.75">
      <c r="A22" s="146"/>
      <c r="B22" s="443" t="s">
        <v>223</v>
      </c>
      <c r="C22" s="444"/>
      <c r="D22" s="444"/>
      <c r="E22" s="444"/>
      <c r="F22" s="471" t="s">
        <v>230</v>
      </c>
      <c r="G22" s="441"/>
      <c r="H22" s="441"/>
      <c r="I22" s="441"/>
      <c r="J22" s="441"/>
      <c r="K22" s="441"/>
      <c r="L22" s="442"/>
      <c r="M22" s="146"/>
      <c r="N22" s="141"/>
      <c r="O22" s="141"/>
      <c r="P22" s="141"/>
      <c r="Q22" s="141"/>
      <c r="R22" s="141"/>
      <c r="S22" s="141"/>
      <c r="T22" s="141"/>
      <c r="U22" s="141"/>
      <c r="V22" s="141"/>
      <c r="W22" s="14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row>
    <row r="23" spans="1:56" ht="15.75">
      <c r="A23" s="146"/>
      <c r="B23" s="459" t="s">
        <v>219</v>
      </c>
      <c r="C23" s="463"/>
      <c r="D23" s="463"/>
      <c r="E23" s="463"/>
      <c r="F23" s="470" t="s">
        <v>231</v>
      </c>
      <c r="G23" s="461"/>
      <c r="H23" s="461"/>
      <c r="I23" s="461"/>
      <c r="J23" s="461"/>
      <c r="K23" s="461"/>
      <c r="L23" s="462"/>
      <c r="M23" s="146"/>
      <c r="N23" s="141"/>
      <c r="O23" s="141"/>
      <c r="P23" s="141"/>
      <c r="Q23" s="141"/>
      <c r="R23" s="141"/>
      <c r="S23" s="141"/>
      <c r="T23" s="141"/>
      <c r="U23" s="141"/>
      <c r="V23" s="141"/>
      <c r="W23" s="14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row>
    <row r="24" spans="1:56" ht="16.5" thickBot="1">
      <c r="A24" s="146"/>
      <c r="B24" s="467" t="s">
        <v>225</v>
      </c>
      <c r="C24" s="468"/>
      <c r="D24" s="468"/>
      <c r="E24" s="469"/>
      <c r="F24" s="464" t="s">
        <v>232</v>
      </c>
      <c r="G24" s="465"/>
      <c r="H24" s="465"/>
      <c r="I24" s="465"/>
      <c r="J24" s="465"/>
      <c r="K24" s="465"/>
      <c r="L24" s="466"/>
      <c r="M24" s="146"/>
      <c r="N24" s="141"/>
      <c r="O24" s="141"/>
      <c r="P24" s="141"/>
      <c r="Q24" s="141"/>
      <c r="R24" s="141"/>
      <c r="S24" s="141"/>
      <c r="T24" s="141"/>
      <c r="U24" s="141"/>
      <c r="V24" s="141"/>
      <c r="W24" s="14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row>
    <row r="25" spans="1:56" ht="30.75" customHeight="1">
      <c r="A25" s="146"/>
      <c r="B25" s="429"/>
      <c r="C25" s="455"/>
      <c r="D25" s="455"/>
      <c r="E25" s="455"/>
      <c r="F25" s="436"/>
      <c r="G25" s="455"/>
      <c r="H25" s="455"/>
      <c r="I25" s="455"/>
      <c r="J25" s="455"/>
      <c r="K25" s="455"/>
      <c r="L25" s="455"/>
      <c r="M25" s="146"/>
      <c r="N25" s="141"/>
      <c r="O25" s="141"/>
      <c r="P25" s="141"/>
      <c r="Q25" s="141"/>
      <c r="R25" s="141"/>
      <c r="S25" s="141"/>
      <c r="T25" s="141"/>
      <c r="U25" s="141"/>
      <c r="V25" s="141"/>
      <c r="W25" s="14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row>
    <row r="26" spans="1:56" ht="15.75">
      <c r="A26" s="146"/>
      <c r="B26" s="429"/>
      <c r="C26" s="429"/>
      <c r="D26" s="429"/>
      <c r="E26" s="429"/>
      <c r="F26" s="154"/>
      <c r="G26" s="154"/>
      <c r="H26" s="154"/>
      <c r="I26" s="154"/>
      <c r="J26" s="154"/>
      <c r="K26" s="154"/>
      <c r="L26" s="154"/>
      <c r="M26" s="146"/>
      <c r="N26" s="141"/>
      <c r="O26" s="141"/>
      <c r="P26" s="141"/>
      <c r="Q26" s="141"/>
      <c r="R26" s="141"/>
      <c r="S26" s="141"/>
      <c r="T26" s="141"/>
      <c r="U26" s="141"/>
      <c r="V26" s="141"/>
      <c r="W26" s="14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row>
    <row r="27" spans="1:56" ht="18.75" customHeight="1">
      <c r="A27" s="148"/>
      <c r="B27" s="439"/>
      <c r="C27" s="439"/>
      <c r="D27" s="439"/>
      <c r="E27" s="439"/>
      <c r="F27" s="432"/>
      <c r="G27" s="432"/>
      <c r="H27" s="432"/>
      <c r="I27" s="155"/>
      <c r="J27" s="155"/>
      <c r="K27" s="155"/>
      <c r="L27" s="155"/>
      <c r="M27" s="148"/>
      <c r="N27" s="142"/>
      <c r="O27" s="142"/>
      <c r="P27" s="142"/>
      <c r="Q27" s="142"/>
      <c r="R27" s="142"/>
      <c r="S27" s="142"/>
      <c r="T27" s="144"/>
      <c r="U27" s="144"/>
      <c r="V27" s="144"/>
      <c r="W27" s="144"/>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row>
    <row r="28" spans="1:56" s="143" customFormat="1" ht="15">
      <c r="A28" s="149"/>
      <c r="B28" s="149"/>
      <c r="C28" s="149"/>
      <c r="D28" s="149"/>
      <c r="E28" s="149"/>
      <c r="F28" s="149"/>
      <c r="G28" s="149"/>
      <c r="H28" s="149"/>
      <c r="I28" s="149"/>
      <c r="J28" s="149"/>
      <c r="K28" s="149"/>
      <c r="L28" s="149"/>
      <c r="M28" s="149"/>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row>
    <row r="29" spans="1:56" ht="30" customHeight="1">
      <c r="A29" s="146"/>
      <c r="B29" s="450"/>
      <c r="C29" s="450"/>
      <c r="D29" s="450"/>
      <c r="E29" s="450"/>
      <c r="F29" s="450"/>
      <c r="G29" s="450"/>
      <c r="H29" s="450"/>
      <c r="I29" s="450"/>
      <c r="J29" s="450"/>
      <c r="K29" s="450"/>
      <c r="L29" s="450"/>
      <c r="M29" s="146"/>
      <c r="N29" s="141"/>
      <c r="O29" s="141"/>
      <c r="P29" s="141"/>
      <c r="Q29" s="141"/>
      <c r="R29" s="141"/>
      <c r="S29" s="141"/>
      <c r="T29" s="141"/>
      <c r="U29" s="141"/>
      <c r="V29" s="141"/>
      <c r="W29" s="14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row>
    <row r="30" spans="1:56" ht="15.75">
      <c r="A30" s="146"/>
      <c r="B30" s="429"/>
      <c r="C30" s="429"/>
      <c r="D30" s="429"/>
      <c r="E30" s="429"/>
      <c r="F30" s="440"/>
      <c r="G30" s="440"/>
      <c r="H30" s="440"/>
      <c r="I30" s="440"/>
      <c r="J30" s="440"/>
      <c r="K30" s="440"/>
      <c r="L30" s="440"/>
      <c r="M30" s="146"/>
      <c r="N30" s="141"/>
      <c r="O30" s="141"/>
      <c r="P30" s="141"/>
      <c r="Q30" s="141"/>
      <c r="R30" s="141"/>
      <c r="S30" s="141"/>
      <c r="T30" s="141"/>
      <c r="U30" s="141"/>
      <c r="V30" s="141"/>
      <c r="W30" s="14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row>
    <row r="31" spans="1:56" ht="15.75">
      <c r="A31" s="146"/>
      <c r="B31" s="429"/>
      <c r="C31" s="429"/>
      <c r="D31" s="429"/>
      <c r="E31" s="429"/>
      <c r="F31" s="440"/>
      <c r="G31" s="440"/>
      <c r="H31" s="440"/>
      <c r="I31" s="440"/>
      <c r="J31" s="440"/>
      <c r="K31" s="440"/>
      <c r="L31" s="440"/>
      <c r="M31" s="146"/>
      <c r="N31" s="141"/>
      <c r="O31" s="141"/>
      <c r="P31" s="141"/>
      <c r="Q31" s="141"/>
      <c r="R31" s="141"/>
      <c r="S31" s="141"/>
      <c r="T31" s="141"/>
      <c r="U31" s="141"/>
      <c r="V31" s="141"/>
      <c r="W31" s="14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row>
    <row r="32" spans="1:56" ht="15.75">
      <c r="A32" s="146"/>
      <c r="B32" s="429"/>
      <c r="C32" s="429"/>
      <c r="D32" s="429"/>
      <c r="E32" s="429"/>
      <c r="F32" s="440"/>
      <c r="G32" s="440"/>
      <c r="H32" s="440"/>
      <c r="I32" s="440"/>
      <c r="J32" s="440"/>
      <c r="K32" s="440"/>
      <c r="L32" s="440"/>
      <c r="M32" s="146"/>
      <c r="N32" s="141"/>
      <c r="O32" s="141"/>
      <c r="P32" s="141"/>
      <c r="Q32" s="141"/>
      <c r="R32" s="141"/>
      <c r="S32" s="141"/>
      <c r="T32" s="141"/>
      <c r="U32" s="141"/>
      <c r="V32" s="141"/>
      <c r="W32" s="14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39.6" customHeight="1">
      <c r="A33" s="146"/>
      <c r="B33" s="429"/>
      <c r="C33" s="429"/>
      <c r="D33" s="429"/>
      <c r="E33" s="429"/>
      <c r="F33" s="436"/>
      <c r="G33" s="437"/>
      <c r="H33" s="437"/>
      <c r="I33" s="437"/>
      <c r="J33" s="437"/>
      <c r="K33" s="437"/>
      <c r="L33" s="437"/>
      <c r="M33" s="146"/>
      <c r="N33" s="141"/>
      <c r="O33" s="141"/>
      <c r="P33" s="141"/>
      <c r="Q33" s="141"/>
      <c r="R33" s="141"/>
      <c r="S33" s="14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row>
    <row r="34" spans="1:56" s="143" customFormat="1" ht="15">
      <c r="A34" s="149"/>
      <c r="B34" s="149"/>
      <c r="C34" s="149"/>
      <c r="D34" s="149"/>
      <c r="E34" s="149"/>
      <c r="F34" s="149"/>
      <c r="G34" s="149"/>
      <c r="H34" s="149"/>
      <c r="I34" s="149"/>
      <c r="J34" s="149"/>
      <c r="K34" s="149"/>
      <c r="L34" s="149"/>
      <c r="M34" s="149"/>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row>
    <row r="35" spans="1:56" ht="33" customHeight="1">
      <c r="A35" s="146"/>
      <c r="B35" s="431"/>
      <c r="C35" s="431"/>
      <c r="D35" s="431"/>
      <c r="E35" s="431"/>
      <c r="F35" s="431"/>
      <c r="G35" s="431"/>
      <c r="H35" s="431"/>
      <c r="I35" s="431"/>
      <c r="J35" s="431"/>
      <c r="K35" s="431"/>
      <c r="L35" s="431"/>
      <c r="M35" s="146"/>
      <c r="N35" s="141"/>
      <c r="O35" s="141"/>
      <c r="P35" s="141"/>
      <c r="Q35" s="141"/>
      <c r="R35" s="141"/>
      <c r="S35" s="14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row>
    <row r="36" spans="1:56" ht="15.75">
      <c r="A36" s="146"/>
      <c r="B36" s="429"/>
      <c r="C36" s="429"/>
      <c r="D36" s="429"/>
      <c r="E36" s="429"/>
      <c r="F36" s="438"/>
      <c r="G36" s="430"/>
      <c r="H36" s="430"/>
      <c r="I36" s="438"/>
      <c r="J36" s="430"/>
      <c r="K36" s="430"/>
      <c r="L36" s="430"/>
      <c r="M36" s="146"/>
      <c r="N36" s="141"/>
      <c r="O36" s="141"/>
      <c r="P36" s="141"/>
      <c r="Q36" s="141"/>
      <c r="R36" s="141"/>
      <c r="S36" s="14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row>
    <row r="37" spans="1:56" s="133" customFormat="1" ht="15.75">
      <c r="A37" s="150"/>
      <c r="B37" s="439"/>
      <c r="C37" s="439"/>
      <c r="D37" s="439"/>
      <c r="E37" s="439"/>
      <c r="F37" s="432"/>
      <c r="G37" s="432"/>
      <c r="H37" s="432"/>
      <c r="I37" s="432"/>
      <c r="J37" s="432"/>
      <c r="K37" s="432"/>
      <c r="L37" s="432"/>
      <c r="M37" s="150"/>
      <c r="N37" s="144"/>
      <c r="O37" s="144"/>
      <c r="P37" s="144"/>
      <c r="Q37" s="144"/>
      <c r="R37" s="144"/>
      <c r="S37" s="144"/>
      <c r="T37" s="145"/>
      <c r="U37" s="145"/>
      <c r="V37" s="145"/>
      <c r="W37" s="145"/>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row>
    <row r="38" spans="1:56" s="143" customFormat="1" ht="15">
      <c r="A38" s="149"/>
      <c r="B38" s="149"/>
      <c r="C38" s="149"/>
      <c r="D38" s="149"/>
      <c r="E38" s="149"/>
      <c r="F38" s="149"/>
      <c r="G38" s="149"/>
      <c r="H38" s="149"/>
      <c r="I38" s="149"/>
      <c r="J38" s="149"/>
      <c r="K38" s="149"/>
      <c r="L38" s="149"/>
      <c r="M38" s="149"/>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row>
    <row r="39" spans="1:56" ht="21">
      <c r="A39" s="146"/>
      <c r="B39" s="431"/>
      <c r="C39" s="431"/>
      <c r="D39" s="431"/>
      <c r="E39" s="431"/>
      <c r="F39" s="431"/>
      <c r="G39" s="431"/>
      <c r="H39" s="431"/>
      <c r="I39" s="431"/>
      <c r="J39" s="431"/>
      <c r="K39" s="431"/>
      <c r="L39" s="431"/>
      <c r="M39" s="146"/>
      <c r="N39" s="141"/>
      <c r="O39" s="141"/>
      <c r="P39" s="141"/>
      <c r="Q39" s="141"/>
      <c r="R39" s="141"/>
      <c r="S39" s="14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row>
    <row r="40" spans="1:56" ht="15.75">
      <c r="A40" s="146"/>
      <c r="B40" s="429"/>
      <c r="C40" s="429"/>
      <c r="D40" s="429"/>
      <c r="E40" s="429"/>
      <c r="F40" s="430"/>
      <c r="G40" s="430"/>
      <c r="H40" s="430"/>
      <c r="I40" s="430"/>
      <c r="J40" s="430"/>
      <c r="K40" s="430"/>
      <c r="L40" s="430"/>
      <c r="M40" s="146"/>
      <c r="N40" s="141"/>
      <c r="O40" s="141"/>
      <c r="P40" s="141"/>
      <c r="Q40" s="141"/>
      <c r="R40" s="141"/>
      <c r="S40" s="14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row>
    <row r="41" spans="1:56" ht="15.75">
      <c r="A41" s="146"/>
      <c r="B41" s="429"/>
      <c r="C41" s="429"/>
      <c r="D41" s="429"/>
      <c r="E41" s="429"/>
      <c r="F41" s="430"/>
      <c r="G41" s="430"/>
      <c r="H41" s="430"/>
      <c r="I41" s="430"/>
      <c r="J41" s="430"/>
      <c r="K41" s="430"/>
      <c r="L41" s="430"/>
      <c r="M41" s="146"/>
      <c r="N41" s="141"/>
      <c r="O41" s="141"/>
      <c r="P41" s="141"/>
      <c r="Q41" s="141"/>
      <c r="R41" s="141"/>
      <c r="S41" s="14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row>
    <row r="42" spans="1:56" ht="15.75">
      <c r="A42" s="146"/>
      <c r="B42" s="429"/>
      <c r="C42" s="429"/>
      <c r="D42" s="429"/>
      <c r="E42" s="429"/>
      <c r="F42" s="430"/>
      <c r="G42" s="430"/>
      <c r="H42" s="430"/>
      <c r="I42" s="430"/>
      <c r="J42" s="430"/>
      <c r="K42" s="430"/>
      <c r="L42" s="430"/>
      <c r="M42" s="146"/>
      <c r="N42" s="141"/>
      <c r="O42" s="141"/>
      <c r="P42" s="141"/>
      <c r="Q42" s="141"/>
      <c r="R42" s="141"/>
      <c r="S42" s="14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row>
    <row r="43" spans="1:56" ht="15.75">
      <c r="A43" s="146"/>
      <c r="B43" s="429"/>
      <c r="C43" s="429"/>
      <c r="D43" s="429"/>
      <c r="E43" s="429"/>
      <c r="F43" s="430"/>
      <c r="G43" s="430"/>
      <c r="H43" s="430"/>
      <c r="I43" s="430"/>
      <c r="J43" s="430"/>
      <c r="K43" s="430"/>
      <c r="L43" s="430"/>
      <c r="M43" s="146"/>
      <c r="N43" s="141"/>
      <c r="O43" s="141"/>
      <c r="P43" s="141"/>
      <c r="Q43" s="141"/>
      <c r="R43" s="141"/>
      <c r="S43" s="14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row>
    <row r="44" spans="1:56" s="143" customFormat="1" ht="15">
      <c r="A44" s="146"/>
      <c r="B44" s="146"/>
      <c r="C44" s="146"/>
      <c r="D44" s="146"/>
      <c r="E44" s="146"/>
      <c r="F44" s="146"/>
      <c r="G44" s="146"/>
      <c r="H44" s="146"/>
      <c r="I44" s="146"/>
      <c r="J44" s="146"/>
      <c r="K44" s="146"/>
      <c r="L44" s="146"/>
      <c r="M44" s="146"/>
      <c r="N44" s="141"/>
      <c r="O44" s="141"/>
      <c r="P44" s="141"/>
      <c r="Q44" s="141"/>
      <c r="R44" s="141"/>
      <c r="S44" s="14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row>
    <row r="45" spans="1:56" s="143" customFormat="1" ht="40.5" customHeight="1">
      <c r="A45" s="147"/>
      <c r="B45" s="146"/>
      <c r="C45" s="146"/>
      <c r="D45" s="146"/>
      <c r="E45" s="146"/>
      <c r="F45" s="146"/>
      <c r="G45" s="146"/>
      <c r="H45" s="146"/>
      <c r="I45" s="146"/>
      <c r="J45" s="146"/>
      <c r="K45" s="146"/>
      <c r="L45" s="146"/>
      <c r="M45" s="147"/>
      <c r="N45" s="140"/>
      <c r="O45" s="140"/>
      <c r="P45" s="140"/>
      <c r="Q45" s="140"/>
      <c r="R45" s="140"/>
      <c r="S45" s="140"/>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row>
    <row r="46" spans="1:56" s="143" customFormat="1" ht="15">
      <c r="A46" s="147"/>
      <c r="B46" s="146"/>
      <c r="C46" s="146"/>
      <c r="D46" s="146"/>
      <c r="E46" s="146"/>
      <c r="F46" s="146"/>
      <c r="G46" s="146"/>
      <c r="H46" s="146"/>
      <c r="I46" s="146"/>
      <c r="J46" s="146"/>
      <c r="K46" s="146"/>
      <c r="L46" s="146"/>
      <c r="M46" s="147"/>
      <c r="N46" s="140"/>
      <c r="O46" s="140"/>
      <c r="P46" s="140"/>
      <c r="Q46" s="140"/>
      <c r="R46" s="140"/>
      <c r="S46" s="140"/>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row>
    <row r="47" spans="1:56" s="143" customFormat="1" ht="15">
      <c r="A47" s="147"/>
      <c r="B47" s="146"/>
      <c r="C47" s="146"/>
      <c r="D47" s="146"/>
      <c r="E47" s="146"/>
      <c r="F47" s="146"/>
      <c r="G47" s="146"/>
      <c r="H47" s="146"/>
      <c r="I47" s="146"/>
      <c r="J47" s="146"/>
      <c r="K47" s="146"/>
      <c r="L47" s="146"/>
      <c r="M47" s="147"/>
      <c r="N47" s="140"/>
      <c r="O47" s="140"/>
      <c r="P47" s="140"/>
      <c r="Q47" s="140"/>
      <c r="R47" s="140"/>
      <c r="S47" s="140"/>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row>
    <row r="48" spans="1:56" s="143" customFormat="1" ht="15">
      <c r="A48" s="147"/>
      <c r="B48" s="146"/>
      <c r="C48" s="146"/>
      <c r="D48" s="146"/>
      <c r="E48" s="146"/>
      <c r="F48" s="146"/>
      <c r="G48" s="146"/>
      <c r="H48" s="146"/>
      <c r="I48" s="146"/>
      <c r="J48" s="146"/>
      <c r="K48" s="146"/>
      <c r="L48" s="146"/>
      <c r="M48" s="147"/>
      <c r="N48" s="140"/>
      <c r="O48" s="140"/>
      <c r="P48" s="140"/>
      <c r="Q48" s="140"/>
      <c r="R48" s="140"/>
      <c r="S48" s="140"/>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row>
    <row r="49" spans="1:56" s="143" customFormat="1" ht="45.75" customHeight="1">
      <c r="A49" s="147"/>
      <c r="B49" s="146"/>
      <c r="C49" s="146"/>
      <c r="D49" s="146"/>
      <c r="E49" s="146"/>
      <c r="F49" s="146"/>
      <c r="G49" s="146"/>
      <c r="H49" s="146"/>
      <c r="I49" s="146"/>
      <c r="J49" s="146"/>
      <c r="K49" s="146"/>
      <c r="L49" s="146"/>
      <c r="M49" s="147"/>
      <c r="N49" s="140"/>
      <c r="O49" s="140"/>
      <c r="P49" s="140"/>
      <c r="Q49" s="140"/>
      <c r="R49" s="140"/>
      <c r="S49" s="140"/>
      <c r="X49" s="151"/>
      <c r="Y49" s="151"/>
      <c r="Z49" s="151"/>
      <c r="AA49" s="151"/>
      <c r="AB49" s="151"/>
      <c r="AC49" s="151"/>
      <c r="AD49" s="151"/>
      <c r="AE49" s="151"/>
      <c r="AF49" s="151"/>
      <c r="AG49" s="151"/>
      <c r="AH49" s="151"/>
      <c r="AI49" s="151"/>
      <c r="AJ49" s="151"/>
      <c r="AK49" s="151"/>
      <c r="AL49" s="151"/>
      <c r="AM49" s="151"/>
      <c r="AN49" s="151"/>
      <c r="AO49" s="151"/>
      <c r="AP49" s="151"/>
      <c r="AQ49" s="151"/>
      <c r="AR49" s="151"/>
      <c r="AS49" s="151"/>
      <c r="AT49" s="151"/>
      <c r="AU49" s="151"/>
      <c r="AV49" s="151"/>
      <c r="AW49" s="151"/>
      <c r="AX49" s="151"/>
      <c r="AY49" s="151"/>
      <c r="AZ49" s="151"/>
      <c r="BA49" s="151"/>
      <c r="BB49" s="151"/>
      <c r="BC49" s="151"/>
      <c r="BD49" s="151"/>
    </row>
    <row r="50" spans="1:56" s="143" customFormat="1" ht="15">
      <c r="A50" s="147"/>
      <c r="B50" s="146"/>
      <c r="C50" s="146"/>
      <c r="D50" s="146"/>
      <c r="E50" s="146"/>
      <c r="F50" s="146"/>
      <c r="G50" s="146"/>
      <c r="H50" s="146"/>
      <c r="I50" s="146"/>
      <c r="J50" s="146"/>
      <c r="K50" s="146"/>
      <c r="L50" s="146"/>
      <c r="M50" s="147"/>
      <c r="N50" s="140"/>
      <c r="O50" s="140"/>
      <c r="P50" s="140"/>
      <c r="Q50" s="140"/>
      <c r="R50" s="140"/>
      <c r="S50" s="140"/>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row>
    <row r="51" spans="1:56" s="143" customFormat="1" ht="15">
      <c r="A51" s="147"/>
      <c r="B51" s="146"/>
      <c r="C51" s="146"/>
      <c r="D51" s="146"/>
      <c r="E51" s="146"/>
      <c r="F51" s="146"/>
      <c r="G51" s="146"/>
      <c r="H51" s="146"/>
      <c r="I51" s="146"/>
      <c r="J51" s="146"/>
      <c r="K51" s="146"/>
      <c r="L51" s="146"/>
      <c r="M51" s="147"/>
      <c r="N51" s="140"/>
      <c r="O51" s="140"/>
      <c r="P51" s="140"/>
      <c r="Q51" s="140"/>
      <c r="R51" s="140"/>
      <c r="S51" s="140"/>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row>
    <row r="52" spans="1:56" s="143" customFormat="1" ht="36" customHeight="1">
      <c r="A52" s="147"/>
      <c r="B52" s="146"/>
      <c r="C52" s="146"/>
      <c r="D52" s="146"/>
      <c r="E52" s="146"/>
      <c r="F52" s="146"/>
      <c r="G52" s="146"/>
      <c r="H52" s="146"/>
      <c r="I52" s="146"/>
      <c r="J52" s="146"/>
      <c r="K52" s="146"/>
      <c r="L52" s="146"/>
      <c r="M52" s="147"/>
      <c r="N52" s="140"/>
      <c r="O52" s="140"/>
      <c r="P52" s="140"/>
      <c r="Q52" s="140"/>
      <c r="R52" s="140"/>
      <c r="S52" s="140"/>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row>
    <row r="53" spans="1:56" s="143" customFormat="1" ht="15">
      <c r="A53" s="147"/>
      <c r="B53" s="146"/>
      <c r="C53" s="146"/>
      <c r="D53" s="146"/>
      <c r="E53" s="146"/>
      <c r="F53" s="146"/>
      <c r="G53" s="146"/>
      <c r="H53" s="146"/>
      <c r="I53" s="146"/>
      <c r="J53" s="146"/>
      <c r="K53" s="146"/>
      <c r="L53" s="146"/>
      <c r="M53" s="147"/>
      <c r="N53" s="140"/>
      <c r="O53" s="140"/>
      <c r="P53" s="140"/>
      <c r="Q53" s="140"/>
      <c r="R53" s="140"/>
      <c r="S53" s="140"/>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row>
    <row r="54" spans="1:56" s="143" customFormat="1" ht="15">
      <c r="A54" s="147"/>
      <c r="B54" s="146"/>
      <c r="C54" s="146"/>
      <c r="D54" s="146"/>
      <c r="E54" s="146"/>
      <c r="F54" s="146"/>
      <c r="G54" s="146"/>
      <c r="H54" s="146"/>
      <c r="I54" s="146"/>
      <c r="J54" s="146"/>
      <c r="K54" s="146"/>
      <c r="L54" s="146"/>
      <c r="M54" s="147"/>
      <c r="N54" s="140"/>
      <c r="O54" s="140"/>
      <c r="P54" s="140"/>
      <c r="Q54" s="140"/>
      <c r="R54" s="140"/>
      <c r="S54" s="140"/>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row>
    <row r="55" spans="1:56" s="143" customFormat="1" ht="15">
      <c r="A55" s="147"/>
      <c r="B55" s="146"/>
      <c r="C55" s="146"/>
      <c r="D55" s="146"/>
      <c r="E55" s="146"/>
      <c r="F55" s="146"/>
      <c r="G55" s="146"/>
      <c r="H55" s="146"/>
      <c r="I55" s="146"/>
      <c r="J55" s="146"/>
      <c r="K55" s="146"/>
      <c r="L55" s="146"/>
      <c r="M55" s="147"/>
      <c r="N55" s="140"/>
      <c r="O55" s="140"/>
      <c r="P55" s="140"/>
      <c r="Q55" s="140"/>
      <c r="R55" s="140"/>
      <c r="S55" s="140"/>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row>
    <row r="56" spans="1:56" s="143" customFormat="1" ht="15">
      <c r="A56" s="147"/>
      <c r="B56" s="146"/>
      <c r="C56" s="146"/>
      <c r="D56" s="146"/>
      <c r="E56" s="146"/>
      <c r="F56" s="146"/>
      <c r="G56" s="146"/>
      <c r="H56" s="146"/>
      <c r="I56" s="146"/>
      <c r="J56" s="146"/>
      <c r="K56" s="146"/>
      <c r="L56" s="146"/>
      <c r="M56" s="147"/>
      <c r="N56" s="140"/>
      <c r="O56" s="140"/>
      <c r="P56" s="140"/>
      <c r="Q56" s="140"/>
      <c r="R56" s="140"/>
      <c r="S56" s="140"/>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row>
    <row r="57" spans="1:56" s="143" customFormat="1" ht="30.75" customHeight="1">
      <c r="A57" s="147"/>
      <c r="B57" s="146"/>
      <c r="C57" s="146"/>
      <c r="D57" s="146"/>
      <c r="E57" s="146"/>
      <c r="F57" s="146"/>
      <c r="G57" s="146"/>
      <c r="H57" s="146"/>
      <c r="I57" s="146"/>
      <c r="J57" s="146"/>
      <c r="K57" s="146"/>
      <c r="L57" s="146"/>
      <c r="M57" s="147"/>
      <c r="N57" s="140"/>
      <c r="O57" s="140"/>
      <c r="P57" s="140"/>
      <c r="Q57" s="140"/>
      <c r="R57" s="140"/>
      <c r="S57" s="140"/>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row>
    <row r="58" spans="1:56" s="143" customFormat="1" ht="26.45" customHeight="1">
      <c r="A58" s="147"/>
      <c r="B58" s="146"/>
      <c r="C58" s="146"/>
      <c r="D58" s="146"/>
      <c r="E58" s="146"/>
      <c r="F58" s="146"/>
      <c r="G58" s="146"/>
      <c r="H58" s="146"/>
      <c r="I58" s="146"/>
      <c r="J58" s="146"/>
      <c r="K58" s="146"/>
      <c r="L58" s="146"/>
      <c r="M58" s="147"/>
      <c r="N58" s="140"/>
      <c r="O58" s="140"/>
      <c r="P58" s="140"/>
      <c r="Q58" s="140"/>
      <c r="R58" s="140"/>
      <c r="S58" s="140"/>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row>
    <row r="59" spans="1:56" s="143" customFormat="1" ht="52.9" customHeight="1">
      <c r="A59" s="147"/>
      <c r="B59" s="146"/>
      <c r="C59" s="146"/>
      <c r="D59" s="146"/>
      <c r="E59" s="146"/>
      <c r="F59" s="146"/>
      <c r="G59" s="146"/>
      <c r="H59" s="146"/>
      <c r="I59" s="146"/>
      <c r="J59" s="146"/>
      <c r="K59" s="146"/>
      <c r="L59" s="146"/>
      <c r="M59" s="147"/>
      <c r="N59" s="140"/>
      <c r="O59" s="140"/>
      <c r="P59" s="140"/>
      <c r="Q59" s="140"/>
      <c r="R59" s="140"/>
      <c r="S59" s="140"/>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row>
    <row r="60" spans="1:56" s="143" customFormat="1" ht="92.45" customHeight="1">
      <c r="A60" s="147"/>
      <c r="B60" s="146"/>
      <c r="C60" s="146"/>
      <c r="D60" s="146"/>
      <c r="E60" s="146"/>
      <c r="F60" s="146"/>
      <c r="G60" s="146"/>
      <c r="H60" s="146"/>
      <c r="I60" s="146"/>
      <c r="J60" s="146"/>
      <c r="K60" s="146"/>
      <c r="L60" s="146"/>
      <c r="M60" s="147"/>
      <c r="N60" s="140"/>
      <c r="O60" s="140"/>
      <c r="P60" s="140"/>
      <c r="Q60" s="140"/>
      <c r="R60" s="140"/>
      <c r="S60" s="140"/>
      <c r="X60" s="151"/>
      <c r="Y60" s="151"/>
      <c r="Z60" s="151"/>
      <c r="AA60" s="151"/>
      <c r="AB60" s="151"/>
      <c r="AC60" s="151"/>
      <c r="AD60" s="151"/>
      <c r="AE60" s="151"/>
      <c r="AF60" s="151"/>
      <c r="AG60" s="151"/>
      <c r="AH60" s="151"/>
      <c r="AI60" s="151"/>
      <c r="AJ60" s="151"/>
      <c r="AK60" s="151"/>
      <c r="AL60" s="151"/>
      <c r="AM60" s="151"/>
      <c r="AN60" s="151"/>
      <c r="AO60" s="151"/>
      <c r="AP60" s="151"/>
      <c r="AQ60" s="151"/>
      <c r="AR60" s="151"/>
      <c r="AS60" s="151"/>
      <c r="AT60" s="151"/>
      <c r="AU60" s="151"/>
      <c r="AV60" s="151"/>
      <c r="AW60" s="151"/>
      <c r="AX60" s="151"/>
      <c r="AY60" s="151"/>
      <c r="AZ60" s="151"/>
      <c r="BA60" s="151"/>
      <c r="BB60" s="151"/>
      <c r="BC60" s="151"/>
      <c r="BD60" s="151"/>
    </row>
    <row r="61" spans="1:56" s="143" customFormat="1" ht="92.45" customHeight="1">
      <c r="A61" s="147"/>
      <c r="B61" s="146"/>
      <c r="C61" s="146"/>
      <c r="D61" s="146"/>
      <c r="E61" s="146"/>
      <c r="F61" s="146"/>
      <c r="G61" s="146"/>
      <c r="H61" s="146"/>
      <c r="I61" s="146"/>
      <c r="J61" s="146"/>
      <c r="K61" s="146"/>
      <c r="L61" s="146"/>
      <c r="M61" s="147"/>
      <c r="N61" s="140"/>
      <c r="O61" s="140"/>
      <c r="P61" s="140"/>
      <c r="Q61" s="140"/>
      <c r="R61" s="140"/>
      <c r="S61" s="140"/>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c r="BA61" s="151"/>
      <c r="BB61" s="151"/>
      <c r="BC61" s="151"/>
      <c r="BD61" s="151"/>
    </row>
    <row r="62" spans="1:56" s="143" customFormat="1" ht="39.6" customHeight="1">
      <c r="A62" s="147"/>
      <c r="B62" s="146"/>
      <c r="C62" s="146"/>
      <c r="D62" s="146"/>
      <c r="E62" s="146"/>
      <c r="F62" s="146"/>
      <c r="G62" s="146"/>
      <c r="H62" s="146"/>
      <c r="I62" s="146"/>
      <c r="J62" s="146"/>
      <c r="K62" s="146"/>
      <c r="L62" s="146"/>
      <c r="M62" s="147"/>
      <c r="N62" s="140"/>
      <c r="O62" s="140"/>
      <c r="P62" s="140"/>
      <c r="Q62" s="140"/>
      <c r="R62" s="140"/>
      <c r="S62" s="140"/>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row>
    <row r="63" spans="1:56" s="143" customFormat="1" ht="15">
      <c r="A63" s="147"/>
      <c r="B63" s="146"/>
      <c r="C63" s="146"/>
      <c r="D63" s="146"/>
      <c r="E63" s="146"/>
      <c r="F63" s="146"/>
      <c r="G63" s="146"/>
      <c r="H63" s="146"/>
      <c r="I63" s="146"/>
      <c r="J63" s="146"/>
      <c r="K63" s="146"/>
      <c r="L63" s="146"/>
      <c r="M63" s="147"/>
      <c r="N63" s="140"/>
      <c r="O63" s="140"/>
      <c r="P63" s="140"/>
      <c r="Q63" s="140"/>
      <c r="R63" s="140"/>
      <c r="S63" s="140"/>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row>
    <row r="64" spans="1:56" s="143" customFormat="1" ht="15">
      <c r="A64" s="147"/>
      <c r="B64" s="146"/>
      <c r="C64" s="146"/>
      <c r="D64" s="146"/>
      <c r="E64" s="146"/>
      <c r="F64" s="146"/>
      <c r="G64" s="146"/>
      <c r="H64" s="146"/>
      <c r="I64" s="146"/>
      <c r="J64" s="146"/>
      <c r="K64" s="146"/>
      <c r="L64" s="146"/>
      <c r="M64" s="147"/>
      <c r="N64" s="140"/>
      <c r="O64" s="140"/>
      <c r="P64" s="140"/>
      <c r="Q64" s="140"/>
      <c r="R64" s="140"/>
      <c r="S64" s="140"/>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row>
    <row r="65" spans="1:56" s="143" customFormat="1" ht="15">
      <c r="A65" s="147"/>
      <c r="B65" s="146"/>
      <c r="C65" s="146"/>
      <c r="D65" s="146"/>
      <c r="E65" s="146"/>
      <c r="F65" s="146"/>
      <c r="G65" s="146"/>
      <c r="H65" s="146"/>
      <c r="I65" s="146"/>
      <c r="J65" s="146"/>
      <c r="K65" s="146"/>
      <c r="L65" s="146"/>
      <c r="M65" s="147"/>
      <c r="N65" s="140"/>
      <c r="O65" s="140"/>
      <c r="P65" s="140"/>
      <c r="Q65" s="140"/>
      <c r="R65" s="140"/>
      <c r="S65" s="140"/>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row>
    <row r="66" spans="1:56" s="143" customFormat="1" ht="18" customHeight="1">
      <c r="A66" s="147"/>
      <c r="B66" s="146"/>
      <c r="C66" s="146"/>
      <c r="D66" s="146"/>
      <c r="E66" s="146"/>
      <c r="F66" s="146"/>
      <c r="G66" s="146"/>
      <c r="H66" s="146"/>
      <c r="I66" s="146"/>
      <c r="J66" s="146"/>
      <c r="K66" s="146"/>
      <c r="L66" s="146"/>
      <c r="M66" s="147"/>
      <c r="N66" s="140"/>
      <c r="O66" s="140"/>
      <c r="P66" s="140"/>
      <c r="Q66" s="140"/>
      <c r="R66" s="140"/>
      <c r="S66" s="140"/>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row>
    <row r="67" spans="1:56" s="143" customFormat="1" ht="15">
      <c r="A67" s="147"/>
      <c r="B67" s="146"/>
      <c r="C67" s="146"/>
      <c r="D67" s="146"/>
      <c r="E67" s="146"/>
      <c r="F67" s="146"/>
      <c r="G67" s="146"/>
      <c r="H67" s="146"/>
      <c r="I67" s="146"/>
      <c r="J67" s="146"/>
      <c r="K67" s="146"/>
      <c r="L67" s="146"/>
      <c r="M67" s="147"/>
      <c r="N67" s="140"/>
      <c r="O67" s="140"/>
      <c r="P67" s="140"/>
      <c r="Q67" s="140"/>
      <c r="R67" s="140"/>
      <c r="S67" s="140"/>
      <c r="X67" s="151"/>
      <c r="Y67" s="151"/>
      <c r="Z67" s="151"/>
      <c r="AA67" s="151"/>
      <c r="AB67" s="151"/>
      <c r="AC67" s="151"/>
      <c r="AD67" s="151"/>
      <c r="AE67" s="151"/>
      <c r="AF67" s="151"/>
      <c r="AG67" s="151"/>
      <c r="AH67" s="151"/>
      <c r="AI67" s="151"/>
      <c r="AJ67" s="151"/>
      <c r="AK67" s="151"/>
      <c r="AL67" s="151"/>
      <c r="AM67" s="151"/>
      <c r="AN67" s="151"/>
      <c r="AO67" s="151"/>
      <c r="AP67" s="151"/>
      <c r="AQ67" s="151"/>
      <c r="AR67" s="151"/>
      <c r="AS67" s="151"/>
      <c r="AT67" s="151"/>
      <c r="AU67" s="151"/>
      <c r="AV67" s="151"/>
      <c r="AW67" s="151"/>
      <c r="AX67" s="151"/>
      <c r="AY67" s="151"/>
      <c r="AZ67" s="151"/>
      <c r="BA67" s="151"/>
      <c r="BB67" s="151"/>
      <c r="BC67" s="151"/>
      <c r="BD67" s="151"/>
    </row>
    <row r="68" spans="1:56" s="143" customFormat="1" ht="15">
      <c r="A68" s="147"/>
      <c r="B68" s="146"/>
      <c r="C68" s="146"/>
      <c r="D68" s="146"/>
      <c r="E68" s="146"/>
      <c r="F68" s="146"/>
      <c r="G68" s="146"/>
      <c r="H68" s="146"/>
      <c r="I68" s="146"/>
      <c r="J68" s="146"/>
      <c r="K68" s="146"/>
      <c r="L68" s="146"/>
      <c r="M68" s="147"/>
      <c r="N68" s="140"/>
      <c r="O68" s="140"/>
      <c r="P68" s="140"/>
      <c r="Q68" s="140"/>
      <c r="R68" s="140"/>
      <c r="S68" s="140"/>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row>
    <row r="69" spans="1:56" s="143" customFormat="1" ht="15">
      <c r="A69" s="147"/>
      <c r="B69" s="146"/>
      <c r="C69" s="146"/>
      <c r="D69" s="146"/>
      <c r="E69" s="146"/>
      <c r="F69" s="146"/>
      <c r="G69" s="146"/>
      <c r="H69" s="146"/>
      <c r="I69" s="146"/>
      <c r="J69" s="146"/>
      <c r="K69" s="146"/>
      <c r="L69" s="146"/>
      <c r="M69" s="147"/>
      <c r="N69" s="140"/>
      <c r="O69" s="140"/>
      <c r="P69" s="140"/>
      <c r="Q69" s="140"/>
      <c r="R69" s="140"/>
      <c r="S69" s="140"/>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row>
    <row r="70" spans="1:56" s="143" customFormat="1" ht="15">
      <c r="A70" s="147"/>
      <c r="B70" s="146"/>
      <c r="C70" s="146"/>
      <c r="D70" s="146"/>
      <c r="E70" s="146"/>
      <c r="F70" s="146"/>
      <c r="G70" s="146"/>
      <c r="H70" s="146"/>
      <c r="I70" s="146"/>
      <c r="J70" s="146"/>
      <c r="K70" s="146"/>
      <c r="L70" s="146"/>
      <c r="M70" s="147"/>
      <c r="N70" s="140"/>
      <c r="O70" s="140"/>
      <c r="P70" s="140"/>
      <c r="Q70" s="140"/>
      <c r="R70" s="140"/>
      <c r="S70" s="140"/>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row>
    <row r="71" spans="1:56" s="143" customFormat="1" ht="15">
      <c r="A71" s="147"/>
      <c r="B71" s="146"/>
      <c r="C71" s="146"/>
      <c r="D71" s="146"/>
      <c r="E71" s="146"/>
      <c r="F71" s="146"/>
      <c r="G71" s="146"/>
      <c r="H71" s="146"/>
      <c r="I71" s="146"/>
      <c r="J71" s="146"/>
      <c r="K71" s="146"/>
      <c r="L71" s="146"/>
      <c r="M71" s="147"/>
      <c r="N71" s="140"/>
      <c r="O71" s="140"/>
      <c r="P71" s="140"/>
      <c r="Q71" s="140"/>
      <c r="R71" s="140"/>
      <c r="S71" s="140"/>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row>
    <row r="72" spans="1:56" s="143" customFormat="1" ht="15">
      <c r="A72" s="147"/>
      <c r="B72" s="146"/>
      <c r="C72" s="146"/>
      <c r="D72" s="146"/>
      <c r="E72" s="146"/>
      <c r="F72" s="146"/>
      <c r="G72" s="146"/>
      <c r="H72" s="146"/>
      <c r="I72" s="146"/>
      <c r="J72" s="146"/>
      <c r="K72" s="146"/>
      <c r="L72" s="146"/>
      <c r="M72" s="147"/>
      <c r="N72" s="140"/>
      <c r="O72" s="140"/>
      <c r="P72" s="140"/>
      <c r="Q72" s="140"/>
      <c r="R72" s="140"/>
      <c r="S72" s="140"/>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row>
    <row r="73" spans="1:56" s="143" customFormat="1" ht="15">
      <c r="A73" s="147"/>
      <c r="B73" s="146"/>
      <c r="C73" s="146"/>
      <c r="D73" s="146"/>
      <c r="E73" s="146"/>
      <c r="F73" s="146"/>
      <c r="G73" s="146"/>
      <c r="H73" s="146"/>
      <c r="I73" s="146"/>
      <c r="J73" s="146"/>
      <c r="K73" s="146"/>
      <c r="L73" s="146"/>
      <c r="M73" s="147"/>
      <c r="N73" s="140"/>
      <c r="O73" s="140"/>
      <c r="P73" s="140"/>
      <c r="Q73" s="140"/>
      <c r="R73" s="140"/>
      <c r="S73" s="140"/>
      <c r="X73" s="151"/>
      <c r="Y73" s="151"/>
      <c r="Z73" s="151"/>
      <c r="AA73" s="151"/>
      <c r="AB73" s="151"/>
      <c r="AC73" s="151"/>
      <c r="AD73" s="151"/>
      <c r="AE73" s="151"/>
      <c r="AF73" s="151"/>
      <c r="AG73" s="151"/>
      <c r="AH73" s="151"/>
      <c r="AI73" s="151"/>
      <c r="AJ73" s="151"/>
      <c r="AK73" s="151"/>
      <c r="AL73" s="151"/>
      <c r="AM73" s="151"/>
      <c r="AN73" s="151"/>
      <c r="AO73" s="151"/>
      <c r="AP73" s="151"/>
      <c r="AQ73" s="151"/>
      <c r="AR73" s="151"/>
      <c r="AS73" s="151"/>
      <c r="AT73" s="151"/>
      <c r="AU73" s="151"/>
      <c r="AV73" s="151"/>
      <c r="AW73" s="151"/>
      <c r="AX73" s="151"/>
      <c r="AY73" s="151"/>
      <c r="AZ73" s="151"/>
      <c r="BA73" s="151"/>
      <c r="BB73" s="151"/>
      <c r="BC73" s="151"/>
      <c r="BD73" s="151"/>
    </row>
    <row r="74" spans="1:56" s="143" customFormat="1" ht="15">
      <c r="A74" s="147"/>
      <c r="B74" s="146"/>
      <c r="C74" s="146"/>
      <c r="D74" s="146"/>
      <c r="E74" s="146"/>
      <c r="F74" s="146"/>
      <c r="G74" s="146"/>
      <c r="H74" s="146"/>
      <c r="I74" s="146"/>
      <c r="J74" s="146"/>
      <c r="K74" s="146"/>
      <c r="L74" s="146"/>
      <c r="M74" s="147"/>
      <c r="N74" s="140"/>
      <c r="O74" s="140"/>
      <c r="P74" s="140"/>
      <c r="Q74" s="140"/>
      <c r="R74" s="140"/>
      <c r="S74" s="140"/>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row>
    <row r="75" spans="1:56" s="143" customFormat="1" ht="15">
      <c r="A75" s="147"/>
      <c r="B75" s="146"/>
      <c r="C75" s="146"/>
      <c r="D75" s="146"/>
      <c r="E75" s="146"/>
      <c r="F75" s="146"/>
      <c r="G75" s="146"/>
      <c r="H75" s="146"/>
      <c r="I75" s="146"/>
      <c r="J75" s="146"/>
      <c r="K75" s="146"/>
      <c r="L75" s="146"/>
      <c r="M75" s="147"/>
      <c r="N75" s="140"/>
      <c r="O75" s="140"/>
      <c r="P75" s="140"/>
      <c r="Q75" s="140"/>
      <c r="R75" s="140"/>
      <c r="S75" s="140"/>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row>
    <row r="76" spans="1:56" s="143" customFormat="1" ht="15">
      <c r="A76" s="147"/>
      <c r="B76" s="146"/>
      <c r="C76" s="146"/>
      <c r="D76" s="146"/>
      <c r="E76" s="146"/>
      <c r="F76" s="146"/>
      <c r="G76" s="146"/>
      <c r="H76" s="146"/>
      <c r="I76" s="146"/>
      <c r="J76" s="146"/>
      <c r="K76" s="146"/>
      <c r="L76" s="146"/>
      <c r="M76" s="147"/>
      <c r="N76" s="140"/>
      <c r="O76" s="140"/>
      <c r="P76" s="140"/>
      <c r="Q76" s="140"/>
      <c r="R76" s="140"/>
      <c r="S76" s="140"/>
      <c r="X76" s="151"/>
      <c r="Y76" s="151"/>
      <c r="Z76" s="151"/>
      <c r="AA76" s="151"/>
      <c r="AB76" s="151"/>
      <c r="AC76" s="151"/>
      <c r="AD76" s="151"/>
      <c r="AE76" s="151"/>
      <c r="AF76" s="151"/>
      <c r="AG76" s="151"/>
      <c r="AH76" s="151"/>
      <c r="AI76" s="151"/>
      <c r="AJ76" s="151"/>
      <c r="AK76" s="151"/>
      <c r="AL76" s="151"/>
      <c r="AM76" s="151"/>
      <c r="AN76" s="151"/>
      <c r="AO76" s="151"/>
      <c r="AP76" s="151"/>
      <c r="AQ76" s="151"/>
      <c r="AR76" s="151"/>
      <c r="AS76" s="151"/>
      <c r="AT76" s="151"/>
      <c r="AU76" s="151"/>
      <c r="AV76" s="151"/>
      <c r="AW76" s="151"/>
      <c r="AX76" s="151"/>
      <c r="AY76" s="151"/>
      <c r="AZ76" s="151"/>
      <c r="BA76" s="151"/>
      <c r="BB76" s="151"/>
      <c r="BC76" s="151"/>
      <c r="BD76" s="151"/>
    </row>
    <row r="77" spans="1:56" s="143" customFormat="1" ht="15">
      <c r="A77" s="147"/>
      <c r="B77" s="146"/>
      <c r="C77" s="146"/>
      <c r="D77" s="146"/>
      <c r="E77" s="146"/>
      <c r="F77" s="146"/>
      <c r="G77" s="146"/>
      <c r="H77" s="146"/>
      <c r="I77" s="146"/>
      <c r="J77" s="146"/>
      <c r="K77" s="146"/>
      <c r="L77" s="146"/>
      <c r="M77" s="147"/>
      <c r="N77" s="140"/>
      <c r="O77" s="140"/>
      <c r="P77" s="140"/>
      <c r="Q77" s="140"/>
      <c r="R77" s="140"/>
      <c r="S77" s="140"/>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row>
    <row r="78" spans="1:56" s="143" customFormat="1" ht="15">
      <c r="A78" s="147"/>
      <c r="B78" s="146"/>
      <c r="C78" s="146"/>
      <c r="D78" s="146"/>
      <c r="E78" s="146"/>
      <c r="F78" s="146"/>
      <c r="G78" s="146"/>
      <c r="H78" s="146"/>
      <c r="I78" s="146"/>
      <c r="J78" s="146"/>
      <c r="K78" s="146"/>
      <c r="L78" s="146"/>
      <c r="M78" s="147"/>
      <c r="N78" s="140"/>
      <c r="O78" s="140"/>
      <c r="P78" s="140"/>
      <c r="Q78" s="140"/>
      <c r="R78" s="140"/>
      <c r="S78" s="140"/>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row>
    <row r="79" spans="1:56" s="143" customFormat="1" ht="15">
      <c r="A79" s="147"/>
      <c r="B79" s="146"/>
      <c r="C79" s="146"/>
      <c r="D79" s="146"/>
      <c r="E79" s="146"/>
      <c r="F79" s="146"/>
      <c r="G79" s="146"/>
      <c r="H79" s="146"/>
      <c r="I79" s="146"/>
      <c r="J79" s="146"/>
      <c r="K79" s="146"/>
      <c r="L79" s="146"/>
      <c r="M79" s="147"/>
      <c r="N79" s="140"/>
      <c r="O79" s="140"/>
      <c r="P79" s="140"/>
      <c r="Q79" s="140"/>
      <c r="R79" s="140"/>
      <c r="S79" s="140"/>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row>
    <row r="80" spans="1:56" s="143" customFormat="1" ht="15">
      <c r="A80" s="147"/>
      <c r="B80" s="146"/>
      <c r="C80" s="146"/>
      <c r="D80" s="146"/>
      <c r="E80" s="146"/>
      <c r="F80" s="146"/>
      <c r="G80" s="146"/>
      <c r="H80" s="146"/>
      <c r="I80" s="146"/>
      <c r="J80" s="146"/>
      <c r="K80" s="146"/>
      <c r="L80" s="146"/>
      <c r="M80" s="147"/>
      <c r="N80" s="140"/>
      <c r="O80" s="140"/>
      <c r="P80" s="140"/>
      <c r="Q80" s="140"/>
      <c r="R80" s="140"/>
      <c r="S80" s="140"/>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row>
    <row r="81" spans="1:56" s="143" customFormat="1" ht="15">
      <c r="A81" s="147"/>
      <c r="B81" s="146"/>
      <c r="C81" s="146"/>
      <c r="D81" s="146"/>
      <c r="E81" s="146"/>
      <c r="F81" s="146"/>
      <c r="G81" s="146"/>
      <c r="H81" s="146"/>
      <c r="I81" s="146"/>
      <c r="J81" s="146"/>
      <c r="K81" s="146"/>
      <c r="L81" s="146"/>
      <c r="M81" s="147"/>
      <c r="N81" s="140"/>
      <c r="O81" s="140"/>
      <c r="P81" s="140"/>
      <c r="Q81" s="140"/>
      <c r="R81" s="140"/>
      <c r="S81" s="140"/>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row>
    <row r="82" spans="1:56" s="143" customFormat="1" ht="15">
      <c r="A82" s="147"/>
      <c r="B82" s="146"/>
      <c r="C82" s="146"/>
      <c r="D82" s="146"/>
      <c r="E82" s="146"/>
      <c r="F82" s="146"/>
      <c r="G82" s="146"/>
      <c r="H82" s="146"/>
      <c r="I82" s="146"/>
      <c r="J82" s="146"/>
      <c r="K82" s="146"/>
      <c r="L82" s="146"/>
      <c r="M82" s="147"/>
      <c r="N82" s="140"/>
      <c r="O82" s="140"/>
      <c r="P82" s="140"/>
      <c r="Q82" s="140"/>
      <c r="R82" s="140"/>
      <c r="S82" s="140"/>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row>
    <row r="83" spans="1:56" s="143" customFormat="1" ht="15">
      <c r="A83" s="147"/>
      <c r="B83" s="146"/>
      <c r="C83" s="146"/>
      <c r="D83" s="146"/>
      <c r="E83" s="146"/>
      <c r="F83" s="146"/>
      <c r="G83" s="146"/>
      <c r="H83" s="146"/>
      <c r="I83" s="146"/>
      <c r="J83" s="146"/>
      <c r="K83" s="146"/>
      <c r="L83" s="146"/>
      <c r="M83" s="147"/>
      <c r="N83" s="140"/>
      <c r="O83" s="140"/>
      <c r="P83" s="140"/>
      <c r="Q83" s="140"/>
      <c r="R83" s="140"/>
      <c r="S83" s="140"/>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row>
    <row r="84" spans="1:56" s="143" customFormat="1" ht="15">
      <c r="A84" s="147"/>
      <c r="B84" s="146"/>
      <c r="C84" s="146"/>
      <c r="D84" s="146"/>
      <c r="E84" s="146"/>
      <c r="F84" s="146"/>
      <c r="G84" s="146"/>
      <c r="H84" s="146"/>
      <c r="I84" s="146"/>
      <c r="J84" s="146"/>
      <c r="K84" s="146"/>
      <c r="L84" s="146"/>
      <c r="M84" s="147"/>
      <c r="N84" s="140"/>
      <c r="O84" s="140"/>
      <c r="P84" s="140"/>
      <c r="Q84" s="140"/>
      <c r="R84" s="140"/>
      <c r="S84" s="140"/>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row>
    <row r="85" spans="1:56" s="143" customFormat="1" ht="15">
      <c r="A85" s="147"/>
      <c r="B85" s="146"/>
      <c r="C85" s="146"/>
      <c r="D85" s="146"/>
      <c r="E85" s="146"/>
      <c r="F85" s="146"/>
      <c r="G85" s="146"/>
      <c r="H85" s="146"/>
      <c r="I85" s="146"/>
      <c r="J85" s="146"/>
      <c r="K85" s="146"/>
      <c r="L85" s="146"/>
      <c r="M85" s="147"/>
      <c r="N85" s="140"/>
      <c r="O85" s="140"/>
      <c r="P85" s="140"/>
      <c r="Q85" s="140"/>
      <c r="R85" s="140"/>
      <c r="S85" s="140"/>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row>
    <row r="86" spans="1:56" s="143" customFormat="1" ht="15">
      <c r="A86" s="147"/>
      <c r="B86" s="146"/>
      <c r="C86" s="146"/>
      <c r="D86" s="146"/>
      <c r="E86" s="146"/>
      <c r="F86" s="146"/>
      <c r="G86" s="146"/>
      <c r="H86" s="146"/>
      <c r="I86" s="146"/>
      <c r="J86" s="146"/>
      <c r="K86" s="146"/>
      <c r="L86" s="146"/>
      <c r="M86" s="147"/>
      <c r="N86" s="140"/>
      <c r="O86" s="140"/>
      <c r="P86" s="140"/>
      <c r="Q86" s="140"/>
      <c r="R86" s="140"/>
      <c r="S86" s="140"/>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row>
    <row r="87" spans="1:56" s="143" customFormat="1" ht="15">
      <c r="A87" s="147"/>
      <c r="B87" s="146"/>
      <c r="C87" s="146"/>
      <c r="D87" s="146"/>
      <c r="E87" s="146"/>
      <c r="F87" s="146"/>
      <c r="G87" s="146"/>
      <c r="H87" s="146"/>
      <c r="I87" s="146"/>
      <c r="J87" s="146"/>
      <c r="K87" s="146"/>
      <c r="L87" s="146"/>
      <c r="M87" s="147"/>
      <c r="N87" s="140"/>
      <c r="O87" s="140"/>
      <c r="P87" s="140"/>
      <c r="Q87" s="140"/>
      <c r="R87" s="140"/>
      <c r="S87" s="140"/>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row>
    <row r="88" spans="1:56" s="143" customFormat="1" ht="15">
      <c r="A88" s="147"/>
      <c r="B88" s="146"/>
      <c r="C88" s="146"/>
      <c r="D88" s="146"/>
      <c r="E88" s="146"/>
      <c r="F88" s="146"/>
      <c r="G88" s="146"/>
      <c r="H88" s="146"/>
      <c r="I88" s="146"/>
      <c r="J88" s="146"/>
      <c r="K88" s="146"/>
      <c r="L88" s="146"/>
      <c r="M88" s="147"/>
      <c r="N88" s="140"/>
      <c r="O88" s="140"/>
      <c r="P88" s="140"/>
      <c r="Q88" s="140"/>
      <c r="R88" s="140"/>
      <c r="S88" s="140"/>
      <c r="X88" s="151"/>
      <c r="Y88" s="151"/>
      <c r="Z88" s="151"/>
      <c r="AA88" s="151"/>
      <c r="AB88" s="151"/>
      <c r="AC88" s="151"/>
      <c r="AD88" s="151"/>
      <c r="AE88" s="151"/>
      <c r="AF88" s="151"/>
      <c r="AG88" s="151"/>
      <c r="AH88" s="151"/>
      <c r="AI88" s="151"/>
      <c r="AJ88" s="151"/>
      <c r="AK88" s="151"/>
      <c r="AL88" s="151"/>
      <c r="AM88" s="151"/>
      <c r="AN88" s="151"/>
      <c r="AO88" s="151"/>
      <c r="AP88" s="151"/>
      <c r="AQ88" s="151"/>
      <c r="AR88" s="151"/>
      <c r="AS88" s="151"/>
      <c r="AT88" s="151"/>
      <c r="AU88" s="151"/>
      <c r="AV88" s="151"/>
      <c r="AW88" s="151"/>
      <c r="AX88" s="151"/>
      <c r="AY88" s="151"/>
      <c r="AZ88" s="151"/>
      <c r="BA88" s="151"/>
      <c r="BB88" s="151"/>
      <c r="BC88" s="151"/>
      <c r="BD88" s="151"/>
    </row>
    <row r="89" spans="1:56" s="143" customFormat="1" ht="15">
      <c r="A89" s="147"/>
      <c r="B89" s="146"/>
      <c r="C89" s="146"/>
      <c r="D89" s="146"/>
      <c r="E89" s="146"/>
      <c r="F89" s="146"/>
      <c r="G89" s="146"/>
      <c r="H89" s="146"/>
      <c r="I89" s="146"/>
      <c r="J89" s="146"/>
      <c r="K89" s="146"/>
      <c r="L89" s="146"/>
      <c r="M89" s="147"/>
      <c r="N89" s="140"/>
      <c r="O89" s="140"/>
      <c r="P89" s="140"/>
      <c r="Q89" s="140"/>
      <c r="R89" s="140"/>
      <c r="S89" s="140"/>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row>
    <row r="90" spans="1:56" s="143" customFormat="1" ht="15">
      <c r="A90" s="147"/>
      <c r="B90" s="146"/>
      <c r="C90" s="146"/>
      <c r="D90" s="146"/>
      <c r="E90" s="146"/>
      <c r="F90" s="146"/>
      <c r="G90" s="146"/>
      <c r="H90" s="146"/>
      <c r="I90" s="146"/>
      <c r="J90" s="146"/>
      <c r="K90" s="146"/>
      <c r="L90" s="146"/>
      <c r="M90" s="147"/>
      <c r="N90" s="140"/>
      <c r="O90" s="140"/>
      <c r="P90" s="140"/>
      <c r="Q90" s="140"/>
      <c r="R90" s="140"/>
      <c r="S90" s="140"/>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row>
    <row r="91" spans="1:56" s="143" customFormat="1" ht="15">
      <c r="A91" s="147"/>
      <c r="B91" s="146"/>
      <c r="C91" s="146"/>
      <c r="D91" s="146"/>
      <c r="E91" s="146"/>
      <c r="F91" s="146"/>
      <c r="G91" s="146"/>
      <c r="H91" s="146"/>
      <c r="I91" s="146"/>
      <c r="J91" s="146"/>
      <c r="K91" s="146"/>
      <c r="L91" s="146"/>
      <c r="M91" s="147"/>
      <c r="N91" s="140"/>
      <c r="O91" s="140"/>
      <c r="P91" s="140"/>
      <c r="Q91" s="140"/>
      <c r="R91" s="140"/>
      <c r="S91" s="140"/>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row>
    <row r="92" spans="1:56" s="143" customFormat="1" ht="15">
      <c r="A92" s="147"/>
      <c r="B92" s="146"/>
      <c r="C92" s="146"/>
      <c r="D92" s="146"/>
      <c r="E92" s="146"/>
      <c r="F92" s="146"/>
      <c r="G92" s="146"/>
      <c r="H92" s="146"/>
      <c r="I92" s="146"/>
      <c r="J92" s="146"/>
      <c r="K92" s="146"/>
      <c r="L92" s="146"/>
      <c r="M92" s="147"/>
      <c r="N92" s="140"/>
      <c r="O92" s="140"/>
      <c r="P92" s="140"/>
      <c r="Q92" s="140"/>
      <c r="R92" s="140"/>
      <c r="S92" s="140"/>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row>
    <row r="93" spans="1:56" s="143" customFormat="1" ht="15">
      <c r="A93" s="147"/>
      <c r="B93" s="146"/>
      <c r="C93" s="146"/>
      <c r="D93" s="146"/>
      <c r="E93" s="146"/>
      <c r="F93" s="146"/>
      <c r="G93" s="146"/>
      <c r="H93" s="146"/>
      <c r="I93" s="146"/>
      <c r="J93" s="146"/>
      <c r="K93" s="146"/>
      <c r="L93" s="146"/>
      <c r="M93" s="147"/>
      <c r="N93" s="140"/>
      <c r="O93" s="140"/>
      <c r="P93" s="140"/>
      <c r="Q93" s="140"/>
      <c r="R93" s="140"/>
      <c r="S93" s="140"/>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row>
    <row r="94" spans="1:56" s="143" customFormat="1" ht="15">
      <c r="A94" s="147"/>
      <c r="B94" s="146"/>
      <c r="C94" s="146"/>
      <c r="D94" s="146"/>
      <c r="E94" s="146"/>
      <c r="F94" s="146"/>
      <c r="G94" s="146"/>
      <c r="H94" s="146"/>
      <c r="I94" s="146"/>
      <c r="J94" s="146"/>
      <c r="K94" s="146"/>
      <c r="L94" s="146"/>
      <c r="M94" s="147"/>
      <c r="N94" s="140"/>
      <c r="O94" s="140"/>
      <c r="P94" s="140"/>
      <c r="Q94" s="140"/>
      <c r="R94" s="140"/>
      <c r="S94" s="140"/>
      <c r="X94" s="151"/>
      <c r="Y94" s="151"/>
      <c r="Z94" s="151"/>
      <c r="AA94" s="151"/>
      <c r="AB94" s="151"/>
      <c r="AC94" s="151"/>
      <c r="AD94" s="151"/>
      <c r="AE94" s="151"/>
      <c r="AF94" s="151"/>
      <c r="AG94" s="151"/>
      <c r="AH94" s="151"/>
      <c r="AI94" s="151"/>
      <c r="AJ94" s="151"/>
      <c r="AK94" s="151"/>
      <c r="AL94" s="151"/>
      <c r="AM94" s="151"/>
      <c r="AN94" s="151"/>
      <c r="AO94" s="151"/>
      <c r="AP94" s="151"/>
      <c r="AQ94" s="151"/>
      <c r="AR94" s="151"/>
      <c r="AS94" s="151"/>
      <c r="AT94" s="151"/>
      <c r="AU94" s="151"/>
      <c r="AV94" s="151"/>
      <c r="AW94" s="151"/>
      <c r="AX94" s="151"/>
      <c r="AY94" s="151"/>
      <c r="AZ94" s="151"/>
      <c r="BA94" s="151"/>
      <c r="BB94" s="151"/>
      <c r="BC94" s="151"/>
      <c r="BD94" s="151"/>
    </row>
    <row r="95" spans="1:56" s="143" customFormat="1" ht="15">
      <c r="A95" s="147"/>
      <c r="B95" s="146"/>
      <c r="C95" s="146"/>
      <c r="D95" s="146"/>
      <c r="E95" s="146"/>
      <c r="F95" s="146"/>
      <c r="G95" s="146"/>
      <c r="H95" s="146"/>
      <c r="I95" s="146"/>
      <c r="J95" s="146"/>
      <c r="K95" s="146"/>
      <c r="L95" s="146"/>
      <c r="M95" s="147"/>
      <c r="N95" s="140"/>
      <c r="O95" s="140"/>
      <c r="P95" s="140"/>
      <c r="Q95" s="140"/>
      <c r="R95" s="140"/>
      <c r="S95" s="140"/>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row>
    <row r="96" spans="1:56" s="143" customFormat="1" ht="15">
      <c r="A96" s="147"/>
      <c r="B96" s="146"/>
      <c r="C96" s="146"/>
      <c r="D96" s="146"/>
      <c r="E96" s="146"/>
      <c r="F96" s="146"/>
      <c r="G96" s="146"/>
      <c r="H96" s="146"/>
      <c r="I96" s="146"/>
      <c r="J96" s="146"/>
      <c r="K96" s="146"/>
      <c r="L96" s="146"/>
      <c r="M96" s="147"/>
      <c r="N96" s="140"/>
      <c r="O96" s="140"/>
      <c r="P96" s="140"/>
      <c r="Q96" s="140"/>
      <c r="R96" s="140"/>
      <c r="S96" s="140"/>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row>
    <row r="97" spans="1:56" s="143" customFormat="1" ht="15">
      <c r="A97" s="147"/>
      <c r="B97" s="146"/>
      <c r="C97" s="146"/>
      <c r="D97" s="146"/>
      <c r="E97" s="146"/>
      <c r="F97" s="146"/>
      <c r="G97" s="146"/>
      <c r="H97" s="146"/>
      <c r="I97" s="146"/>
      <c r="J97" s="146"/>
      <c r="K97" s="146"/>
      <c r="L97" s="146"/>
      <c r="M97" s="147"/>
      <c r="N97" s="140"/>
      <c r="O97" s="140"/>
      <c r="P97" s="140"/>
      <c r="Q97" s="140"/>
      <c r="R97" s="140"/>
      <c r="S97" s="140"/>
      <c r="X97" s="151"/>
      <c r="Y97" s="151"/>
      <c r="Z97" s="151"/>
      <c r="AA97" s="151"/>
      <c r="AB97" s="151"/>
      <c r="AC97" s="151"/>
      <c r="AD97" s="151"/>
      <c r="AE97" s="151"/>
      <c r="AF97" s="151"/>
      <c r="AG97" s="151"/>
      <c r="AH97" s="151"/>
      <c r="AI97" s="151"/>
      <c r="AJ97" s="151"/>
      <c r="AK97" s="151"/>
      <c r="AL97" s="151"/>
      <c r="AM97" s="151"/>
      <c r="AN97" s="151"/>
      <c r="AO97" s="151"/>
      <c r="AP97" s="151"/>
      <c r="AQ97" s="151"/>
      <c r="AR97" s="151"/>
      <c r="AS97" s="151"/>
      <c r="AT97" s="151"/>
      <c r="AU97" s="151"/>
      <c r="AV97" s="151"/>
      <c r="AW97" s="151"/>
      <c r="AX97" s="151"/>
      <c r="AY97" s="151"/>
      <c r="AZ97" s="151"/>
      <c r="BA97" s="151"/>
      <c r="BB97" s="151"/>
      <c r="BC97" s="151"/>
      <c r="BD97" s="151"/>
    </row>
    <row r="98" spans="1:56" s="143" customFormat="1" ht="15">
      <c r="A98" s="147"/>
      <c r="B98" s="146"/>
      <c r="C98" s="146"/>
      <c r="D98" s="146"/>
      <c r="E98" s="146"/>
      <c r="F98" s="146"/>
      <c r="G98" s="146"/>
      <c r="H98" s="146"/>
      <c r="I98" s="146"/>
      <c r="J98" s="146"/>
      <c r="K98" s="146"/>
      <c r="L98" s="146"/>
      <c r="M98" s="147"/>
      <c r="N98" s="140"/>
      <c r="O98" s="140"/>
      <c r="P98" s="140"/>
      <c r="Q98" s="140"/>
      <c r="R98" s="140"/>
      <c r="S98" s="140"/>
      <c r="X98" s="151"/>
      <c r="Y98" s="151"/>
      <c r="Z98" s="151"/>
      <c r="AA98" s="151"/>
      <c r="AB98" s="151"/>
      <c r="AC98" s="151"/>
      <c r="AD98" s="151"/>
      <c r="AE98" s="151"/>
      <c r="AF98" s="151"/>
      <c r="AG98" s="151"/>
      <c r="AH98" s="151"/>
      <c r="AI98" s="151"/>
      <c r="AJ98" s="151"/>
      <c r="AK98" s="151"/>
      <c r="AL98" s="151"/>
      <c r="AM98" s="151"/>
      <c r="AN98" s="151"/>
      <c r="AO98" s="151"/>
      <c r="AP98" s="151"/>
      <c r="AQ98" s="151"/>
      <c r="AR98" s="151"/>
      <c r="AS98" s="151"/>
      <c r="AT98" s="151"/>
      <c r="AU98" s="151"/>
      <c r="AV98" s="151"/>
      <c r="AW98" s="151"/>
      <c r="AX98" s="151"/>
      <c r="AY98" s="151"/>
      <c r="AZ98" s="151"/>
      <c r="BA98" s="151"/>
      <c r="BB98" s="151"/>
      <c r="BC98" s="151"/>
      <c r="BD98" s="151"/>
    </row>
    <row r="99" spans="1:56" s="143" customFormat="1" ht="15">
      <c r="A99" s="147"/>
      <c r="B99" s="146"/>
      <c r="C99" s="146"/>
      <c r="D99" s="146"/>
      <c r="E99" s="146"/>
      <c r="F99" s="146"/>
      <c r="G99" s="146"/>
      <c r="H99" s="146"/>
      <c r="I99" s="146"/>
      <c r="J99" s="146"/>
      <c r="K99" s="146"/>
      <c r="L99" s="146"/>
      <c r="M99" s="147"/>
      <c r="N99" s="140"/>
      <c r="O99" s="140"/>
      <c r="P99" s="140"/>
      <c r="Q99" s="140"/>
      <c r="R99" s="140"/>
      <c r="S99" s="140"/>
      <c r="X99" s="151"/>
      <c r="Y99" s="151"/>
      <c r="Z99" s="151"/>
      <c r="AA99" s="151"/>
      <c r="AB99" s="151"/>
      <c r="AC99" s="151"/>
      <c r="AD99" s="151"/>
      <c r="AE99" s="151"/>
      <c r="AF99" s="151"/>
      <c r="AG99" s="151"/>
      <c r="AH99" s="151"/>
      <c r="AI99" s="151"/>
      <c r="AJ99" s="151"/>
      <c r="AK99" s="151"/>
      <c r="AL99" s="151"/>
      <c r="AM99" s="151"/>
      <c r="AN99" s="151"/>
      <c r="AO99" s="151"/>
      <c r="AP99" s="151"/>
      <c r="AQ99" s="151"/>
      <c r="AR99" s="151"/>
      <c r="AS99" s="151"/>
      <c r="AT99" s="151"/>
      <c r="AU99" s="151"/>
      <c r="AV99" s="151"/>
      <c r="AW99" s="151"/>
      <c r="AX99" s="151"/>
      <c r="AY99" s="151"/>
      <c r="AZ99" s="151"/>
      <c r="BA99" s="151"/>
      <c r="BB99" s="151"/>
      <c r="BC99" s="151"/>
      <c r="BD99" s="151"/>
    </row>
    <row r="100" spans="1:56" s="143" customFormat="1" ht="15">
      <c r="A100" s="147"/>
      <c r="B100" s="146"/>
      <c r="C100" s="146"/>
      <c r="D100" s="146"/>
      <c r="E100" s="146"/>
      <c r="F100" s="146"/>
      <c r="G100" s="146"/>
      <c r="H100" s="146"/>
      <c r="I100" s="146"/>
      <c r="J100" s="146"/>
      <c r="K100" s="146"/>
      <c r="L100" s="146"/>
      <c r="M100" s="147"/>
      <c r="N100" s="140"/>
      <c r="O100" s="140"/>
      <c r="P100" s="140"/>
      <c r="Q100" s="140"/>
      <c r="R100" s="140"/>
      <c r="S100" s="140"/>
      <c r="X100" s="151"/>
      <c r="Y100" s="151"/>
      <c r="Z100" s="151"/>
      <c r="AA100" s="151"/>
      <c r="AB100" s="151"/>
      <c r="AC100" s="151"/>
      <c r="AD100" s="151"/>
      <c r="AE100" s="151"/>
      <c r="AF100" s="151"/>
      <c r="AG100" s="151"/>
      <c r="AH100" s="151"/>
      <c r="AI100" s="151"/>
      <c r="AJ100" s="151"/>
      <c r="AK100" s="151"/>
      <c r="AL100" s="151"/>
      <c r="AM100" s="151"/>
      <c r="AN100" s="151"/>
      <c r="AO100" s="151"/>
      <c r="AP100" s="151"/>
      <c r="AQ100" s="151"/>
      <c r="AR100" s="151"/>
      <c r="AS100" s="151"/>
      <c r="AT100" s="151"/>
      <c r="AU100" s="151"/>
      <c r="AV100" s="151"/>
      <c r="AW100" s="151"/>
      <c r="AX100" s="151"/>
      <c r="AY100" s="151"/>
      <c r="AZ100" s="151"/>
      <c r="BA100" s="151"/>
      <c r="BB100" s="151"/>
      <c r="BC100" s="151"/>
      <c r="BD100" s="151"/>
    </row>
    <row r="101" spans="1:56" s="143" customFormat="1" ht="15">
      <c r="A101" s="147"/>
      <c r="B101" s="146"/>
      <c r="C101" s="146"/>
      <c r="D101" s="146"/>
      <c r="E101" s="146"/>
      <c r="F101" s="146"/>
      <c r="G101" s="146"/>
      <c r="H101" s="146"/>
      <c r="I101" s="146"/>
      <c r="J101" s="146"/>
      <c r="K101" s="146"/>
      <c r="L101" s="146"/>
      <c r="M101" s="147"/>
      <c r="N101" s="140"/>
      <c r="O101" s="140"/>
      <c r="P101" s="140"/>
      <c r="Q101" s="140"/>
      <c r="R101" s="140"/>
      <c r="S101" s="140"/>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row>
    <row r="102" spans="1:56" s="143" customFormat="1" ht="15">
      <c r="A102" s="147"/>
      <c r="B102" s="146"/>
      <c r="C102" s="146"/>
      <c r="D102" s="146"/>
      <c r="E102" s="146"/>
      <c r="F102" s="146"/>
      <c r="G102" s="146"/>
      <c r="H102" s="146"/>
      <c r="I102" s="146"/>
      <c r="J102" s="146"/>
      <c r="K102" s="146"/>
      <c r="L102" s="146"/>
      <c r="M102" s="147"/>
      <c r="N102" s="140"/>
      <c r="O102" s="140"/>
      <c r="P102" s="140"/>
      <c r="Q102" s="140"/>
      <c r="R102" s="140"/>
      <c r="S102" s="140"/>
      <c r="X102" s="151"/>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1"/>
      <c r="AZ102" s="151"/>
      <c r="BA102" s="151"/>
      <c r="BB102" s="151"/>
      <c r="BC102" s="151"/>
      <c r="BD102" s="151"/>
    </row>
    <row r="103" spans="1:56" s="143" customFormat="1" ht="15">
      <c r="A103" s="147"/>
      <c r="B103" s="146"/>
      <c r="C103" s="146"/>
      <c r="D103" s="146"/>
      <c r="E103" s="146"/>
      <c r="F103" s="146"/>
      <c r="G103" s="146"/>
      <c r="H103" s="146"/>
      <c r="I103" s="146"/>
      <c r="J103" s="146"/>
      <c r="K103" s="146"/>
      <c r="L103" s="146"/>
      <c r="M103" s="147"/>
      <c r="N103" s="140"/>
      <c r="O103" s="140"/>
      <c r="P103" s="140"/>
      <c r="Q103" s="140"/>
      <c r="R103" s="140"/>
      <c r="S103" s="140"/>
      <c r="X103" s="151"/>
      <c r="Y103" s="151"/>
      <c r="Z103" s="151"/>
      <c r="AA103" s="151"/>
      <c r="AB103" s="151"/>
      <c r="AC103" s="151"/>
      <c r="AD103" s="151"/>
      <c r="AE103" s="151"/>
      <c r="AF103" s="151"/>
      <c r="AG103" s="151"/>
      <c r="AH103" s="151"/>
      <c r="AI103" s="151"/>
      <c r="AJ103" s="151"/>
      <c r="AK103" s="151"/>
      <c r="AL103" s="151"/>
      <c r="AM103" s="151"/>
      <c r="AN103" s="151"/>
      <c r="AO103" s="151"/>
      <c r="AP103" s="151"/>
      <c r="AQ103" s="151"/>
      <c r="AR103" s="151"/>
      <c r="AS103" s="151"/>
      <c r="AT103" s="151"/>
      <c r="AU103" s="151"/>
      <c r="AV103" s="151"/>
      <c r="AW103" s="151"/>
      <c r="AX103" s="151"/>
      <c r="AY103" s="151"/>
      <c r="AZ103" s="151"/>
      <c r="BA103" s="151"/>
      <c r="BB103" s="151"/>
      <c r="BC103" s="151"/>
      <c r="BD103" s="151"/>
    </row>
    <row r="104" spans="1:56" s="143" customFormat="1" ht="15">
      <c r="A104" s="147"/>
      <c r="B104" s="146"/>
      <c r="C104" s="146"/>
      <c r="D104" s="146"/>
      <c r="E104" s="146"/>
      <c r="F104" s="146"/>
      <c r="G104" s="146"/>
      <c r="H104" s="146"/>
      <c r="I104" s="146"/>
      <c r="J104" s="146"/>
      <c r="K104" s="146"/>
      <c r="L104" s="146"/>
      <c r="M104" s="147"/>
      <c r="N104" s="140"/>
      <c r="O104" s="140"/>
      <c r="P104" s="140"/>
      <c r="Q104" s="140"/>
      <c r="R104" s="140"/>
      <c r="S104" s="140"/>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row>
    <row r="105" spans="1:56" s="143" customFormat="1" ht="15">
      <c r="A105" s="147"/>
      <c r="B105" s="146"/>
      <c r="C105" s="146"/>
      <c r="D105" s="146"/>
      <c r="E105" s="146"/>
      <c r="F105" s="146"/>
      <c r="G105" s="146"/>
      <c r="H105" s="146"/>
      <c r="I105" s="146"/>
      <c r="J105" s="146"/>
      <c r="K105" s="146"/>
      <c r="L105" s="146"/>
      <c r="M105" s="147"/>
      <c r="N105" s="140"/>
      <c r="O105" s="140"/>
      <c r="P105" s="140"/>
      <c r="Q105" s="140"/>
      <c r="R105" s="140"/>
      <c r="S105" s="140"/>
      <c r="X105" s="151"/>
      <c r="Y105" s="151"/>
      <c r="Z105" s="151"/>
      <c r="AA105" s="151"/>
      <c r="AB105" s="151"/>
      <c r="AC105" s="151"/>
      <c r="AD105" s="151"/>
      <c r="AE105" s="151"/>
      <c r="AF105" s="151"/>
      <c r="AG105" s="151"/>
      <c r="AH105" s="151"/>
      <c r="AI105" s="151"/>
      <c r="AJ105" s="151"/>
      <c r="AK105" s="151"/>
      <c r="AL105" s="151"/>
      <c r="AM105" s="151"/>
      <c r="AN105" s="151"/>
      <c r="AO105" s="151"/>
      <c r="AP105" s="151"/>
      <c r="AQ105" s="151"/>
      <c r="AR105" s="151"/>
      <c r="AS105" s="151"/>
      <c r="AT105" s="151"/>
      <c r="AU105" s="151"/>
      <c r="AV105" s="151"/>
      <c r="AW105" s="151"/>
      <c r="AX105" s="151"/>
      <c r="AY105" s="151"/>
      <c r="AZ105" s="151"/>
      <c r="BA105" s="151"/>
      <c r="BB105" s="151"/>
      <c r="BC105" s="151"/>
      <c r="BD105" s="151"/>
    </row>
    <row r="106" spans="1:56" s="143" customFormat="1" ht="15">
      <c r="A106" s="147"/>
      <c r="B106" s="146"/>
      <c r="C106" s="146"/>
      <c r="D106" s="146"/>
      <c r="E106" s="146"/>
      <c r="F106" s="146"/>
      <c r="G106" s="146"/>
      <c r="H106" s="146"/>
      <c r="I106" s="146"/>
      <c r="J106" s="146"/>
      <c r="K106" s="146"/>
      <c r="L106" s="146"/>
      <c r="M106" s="147"/>
      <c r="N106" s="140"/>
      <c r="O106" s="140"/>
      <c r="P106" s="140"/>
      <c r="Q106" s="140"/>
      <c r="R106" s="140"/>
      <c r="S106" s="140"/>
      <c r="X106" s="151"/>
      <c r="Y106" s="151"/>
      <c r="Z106" s="151"/>
      <c r="AA106" s="151"/>
      <c r="AB106" s="151"/>
      <c r="AC106" s="151"/>
      <c r="AD106" s="151"/>
      <c r="AE106" s="151"/>
      <c r="AF106" s="151"/>
      <c r="AG106" s="151"/>
      <c r="AH106" s="151"/>
      <c r="AI106" s="151"/>
      <c r="AJ106" s="151"/>
      <c r="AK106" s="151"/>
      <c r="AL106" s="151"/>
      <c r="AM106" s="151"/>
      <c r="AN106" s="151"/>
      <c r="AO106" s="151"/>
      <c r="AP106" s="151"/>
      <c r="AQ106" s="151"/>
      <c r="AR106" s="151"/>
      <c r="AS106" s="151"/>
      <c r="AT106" s="151"/>
      <c r="AU106" s="151"/>
      <c r="AV106" s="151"/>
      <c r="AW106" s="151"/>
      <c r="AX106" s="151"/>
      <c r="AY106" s="151"/>
      <c r="AZ106" s="151"/>
      <c r="BA106" s="151"/>
      <c r="BB106" s="151"/>
      <c r="BC106" s="151"/>
      <c r="BD106" s="151"/>
    </row>
    <row r="107" spans="1:56" s="143" customFormat="1" ht="15">
      <c r="A107" s="147"/>
      <c r="B107" s="146"/>
      <c r="C107" s="146"/>
      <c r="D107" s="146"/>
      <c r="E107" s="146"/>
      <c r="F107" s="146"/>
      <c r="G107" s="146"/>
      <c r="H107" s="146"/>
      <c r="I107" s="146"/>
      <c r="J107" s="146"/>
      <c r="K107" s="146"/>
      <c r="L107" s="146"/>
      <c r="M107" s="147"/>
      <c r="N107" s="140"/>
      <c r="O107" s="140"/>
      <c r="P107" s="140"/>
      <c r="Q107" s="140"/>
      <c r="R107" s="140"/>
      <c r="S107" s="140"/>
      <c r="X107" s="151"/>
      <c r="Y107" s="151"/>
      <c r="Z107" s="151"/>
      <c r="AA107" s="151"/>
      <c r="AB107" s="151"/>
      <c r="AC107" s="151"/>
      <c r="AD107" s="151"/>
      <c r="AE107" s="151"/>
      <c r="AF107" s="151"/>
      <c r="AG107" s="151"/>
      <c r="AH107" s="151"/>
      <c r="AI107" s="151"/>
      <c r="AJ107" s="151"/>
      <c r="AK107" s="151"/>
      <c r="AL107" s="151"/>
      <c r="AM107" s="151"/>
      <c r="AN107" s="151"/>
      <c r="AO107" s="151"/>
      <c r="AP107" s="151"/>
      <c r="AQ107" s="151"/>
      <c r="AR107" s="151"/>
      <c r="AS107" s="151"/>
      <c r="AT107" s="151"/>
      <c r="AU107" s="151"/>
      <c r="AV107" s="151"/>
      <c r="AW107" s="151"/>
      <c r="AX107" s="151"/>
      <c r="AY107" s="151"/>
      <c r="AZ107" s="151"/>
      <c r="BA107" s="151"/>
      <c r="BB107" s="151"/>
      <c r="BC107" s="151"/>
      <c r="BD107" s="151"/>
    </row>
    <row r="108" spans="1:56" s="143" customFormat="1" ht="15">
      <c r="A108" s="147"/>
      <c r="B108" s="146"/>
      <c r="C108" s="146"/>
      <c r="D108" s="146"/>
      <c r="E108" s="146"/>
      <c r="F108" s="146"/>
      <c r="G108" s="146"/>
      <c r="H108" s="146"/>
      <c r="I108" s="146"/>
      <c r="J108" s="146"/>
      <c r="K108" s="146"/>
      <c r="L108" s="146"/>
      <c r="M108" s="147"/>
      <c r="N108" s="140"/>
      <c r="O108" s="140"/>
      <c r="P108" s="140"/>
      <c r="Q108" s="140"/>
      <c r="R108" s="140"/>
      <c r="S108" s="140"/>
      <c r="X108" s="151"/>
      <c r="Y108" s="151"/>
      <c r="Z108" s="151"/>
      <c r="AA108" s="151"/>
      <c r="AB108" s="151"/>
      <c r="AC108" s="151"/>
      <c r="AD108" s="151"/>
      <c r="AE108" s="151"/>
      <c r="AF108" s="151"/>
      <c r="AG108" s="151"/>
      <c r="AH108" s="151"/>
      <c r="AI108" s="151"/>
      <c r="AJ108" s="151"/>
      <c r="AK108" s="151"/>
      <c r="AL108" s="151"/>
      <c r="AM108" s="151"/>
      <c r="AN108" s="151"/>
      <c r="AO108" s="151"/>
      <c r="AP108" s="151"/>
      <c r="AQ108" s="151"/>
      <c r="AR108" s="151"/>
      <c r="AS108" s="151"/>
      <c r="AT108" s="151"/>
      <c r="AU108" s="151"/>
      <c r="AV108" s="151"/>
      <c r="AW108" s="151"/>
      <c r="AX108" s="151"/>
      <c r="AY108" s="151"/>
      <c r="AZ108" s="151"/>
      <c r="BA108" s="151"/>
      <c r="BB108" s="151"/>
      <c r="BC108" s="151"/>
      <c r="BD108" s="151"/>
    </row>
    <row r="109" spans="1:56" s="143" customFormat="1" ht="15">
      <c r="A109" s="147"/>
      <c r="B109" s="146"/>
      <c r="C109" s="146"/>
      <c r="D109" s="146"/>
      <c r="E109" s="146"/>
      <c r="F109" s="146"/>
      <c r="G109" s="146"/>
      <c r="H109" s="146"/>
      <c r="I109" s="146"/>
      <c r="J109" s="146"/>
      <c r="K109" s="146"/>
      <c r="L109" s="146"/>
      <c r="M109" s="147"/>
      <c r="N109" s="140"/>
      <c r="O109" s="140"/>
      <c r="P109" s="140"/>
      <c r="Q109" s="140"/>
      <c r="R109" s="140"/>
      <c r="S109" s="140"/>
      <c r="X109" s="151"/>
      <c r="Y109" s="151"/>
      <c r="Z109" s="151"/>
      <c r="AA109" s="151"/>
      <c r="AB109" s="151"/>
      <c r="AC109" s="151"/>
      <c r="AD109" s="151"/>
      <c r="AE109" s="151"/>
      <c r="AF109" s="151"/>
      <c r="AG109" s="151"/>
      <c r="AH109" s="151"/>
      <c r="AI109" s="151"/>
      <c r="AJ109" s="151"/>
      <c r="AK109" s="151"/>
      <c r="AL109" s="151"/>
      <c r="AM109" s="151"/>
      <c r="AN109" s="151"/>
      <c r="AO109" s="151"/>
      <c r="AP109" s="151"/>
      <c r="AQ109" s="151"/>
      <c r="AR109" s="151"/>
      <c r="AS109" s="151"/>
      <c r="AT109" s="151"/>
      <c r="AU109" s="151"/>
      <c r="AV109" s="151"/>
      <c r="AW109" s="151"/>
      <c r="AX109" s="151"/>
      <c r="AY109" s="151"/>
      <c r="AZ109" s="151"/>
      <c r="BA109" s="151"/>
      <c r="BB109" s="151"/>
      <c r="BC109" s="151"/>
      <c r="BD109" s="151"/>
    </row>
    <row r="110" spans="1:56" s="143" customFormat="1" ht="15">
      <c r="A110" s="147"/>
      <c r="B110" s="146"/>
      <c r="C110" s="146"/>
      <c r="D110" s="146"/>
      <c r="E110" s="146"/>
      <c r="F110" s="146"/>
      <c r="G110" s="146"/>
      <c r="H110" s="146"/>
      <c r="I110" s="146"/>
      <c r="J110" s="146"/>
      <c r="K110" s="146"/>
      <c r="L110" s="146"/>
      <c r="M110" s="147"/>
      <c r="N110" s="140"/>
      <c r="O110" s="140"/>
      <c r="P110" s="140"/>
      <c r="Q110" s="140"/>
      <c r="R110" s="140"/>
      <c r="S110" s="140"/>
      <c r="X110" s="151"/>
      <c r="Y110" s="151"/>
      <c r="Z110" s="151"/>
      <c r="AA110" s="151"/>
      <c r="AB110" s="151"/>
      <c r="AC110" s="151"/>
      <c r="AD110" s="151"/>
      <c r="AE110" s="151"/>
      <c r="AF110" s="151"/>
      <c r="AG110" s="151"/>
      <c r="AH110" s="151"/>
      <c r="AI110" s="151"/>
      <c r="AJ110" s="151"/>
      <c r="AK110" s="151"/>
      <c r="AL110" s="151"/>
      <c r="AM110" s="151"/>
      <c r="AN110" s="151"/>
      <c r="AO110" s="151"/>
      <c r="AP110" s="151"/>
      <c r="AQ110" s="151"/>
      <c r="AR110" s="151"/>
      <c r="AS110" s="151"/>
      <c r="AT110" s="151"/>
      <c r="AU110" s="151"/>
      <c r="AV110" s="151"/>
      <c r="AW110" s="151"/>
      <c r="AX110" s="151"/>
      <c r="AY110" s="151"/>
      <c r="AZ110" s="151"/>
      <c r="BA110" s="151"/>
      <c r="BB110" s="151"/>
      <c r="BC110" s="151"/>
      <c r="BD110" s="151"/>
    </row>
    <row r="111" spans="1:56" s="143" customFormat="1" ht="15">
      <c r="A111" s="147"/>
      <c r="B111" s="146"/>
      <c r="C111" s="146"/>
      <c r="D111" s="146"/>
      <c r="E111" s="146"/>
      <c r="F111" s="146"/>
      <c r="G111" s="146"/>
      <c r="H111" s="146"/>
      <c r="I111" s="146"/>
      <c r="J111" s="146"/>
      <c r="K111" s="146"/>
      <c r="L111" s="146"/>
      <c r="M111" s="147"/>
      <c r="N111" s="140"/>
      <c r="O111" s="140"/>
      <c r="P111" s="140"/>
      <c r="Q111" s="140"/>
      <c r="R111" s="140"/>
      <c r="S111" s="140"/>
      <c r="X111" s="151"/>
      <c r="Y111" s="151"/>
      <c r="Z111" s="151"/>
      <c r="AA111" s="151"/>
      <c r="AB111" s="151"/>
      <c r="AC111" s="151"/>
      <c r="AD111" s="151"/>
      <c r="AE111" s="151"/>
      <c r="AF111" s="151"/>
      <c r="AG111" s="151"/>
      <c r="AH111" s="151"/>
      <c r="AI111" s="151"/>
      <c r="AJ111" s="151"/>
      <c r="AK111" s="151"/>
      <c r="AL111" s="151"/>
      <c r="AM111" s="151"/>
      <c r="AN111" s="151"/>
      <c r="AO111" s="151"/>
      <c r="AP111" s="151"/>
      <c r="AQ111" s="151"/>
      <c r="AR111" s="151"/>
      <c r="AS111" s="151"/>
      <c r="AT111" s="151"/>
      <c r="AU111" s="151"/>
      <c r="AV111" s="151"/>
      <c r="AW111" s="151"/>
      <c r="AX111" s="151"/>
      <c r="AY111" s="151"/>
      <c r="AZ111" s="151"/>
      <c r="BA111" s="151"/>
      <c r="BB111" s="151"/>
      <c r="BC111" s="151"/>
      <c r="BD111" s="151"/>
    </row>
    <row r="112" spans="1:56" s="143" customFormat="1" ht="15">
      <c r="A112" s="147"/>
      <c r="B112" s="146"/>
      <c r="C112" s="146"/>
      <c r="D112" s="146"/>
      <c r="E112" s="146"/>
      <c r="F112" s="146"/>
      <c r="G112" s="146"/>
      <c r="H112" s="146"/>
      <c r="I112" s="146"/>
      <c r="J112" s="146"/>
      <c r="K112" s="146"/>
      <c r="L112" s="146"/>
      <c r="M112" s="147"/>
      <c r="N112" s="140"/>
      <c r="O112" s="140"/>
      <c r="P112" s="140"/>
      <c r="Q112" s="140"/>
      <c r="R112" s="140"/>
      <c r="S112" s="140"/>
      <c r="X112" s="151"/>
      <c r="Y112" s="151"/>
      <c r="Z112" s="151"/>
      <c r="AA112" s="151"/>
      <c r="AB112" s="151"/>
      <c r="AC112" s="151"/>
      <c r="AD112" s="151"/>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row>
    <row r="113" spans="1:56" s="143" customFormat="1" ht="15">
      <c r="A113" s="147"/>
      <c r="B113" s="146"/>
      <c r="C113" s="146"/>
      <c r="D113" s="146"/>
      <c r="E113" s="146"/>
      <c r="F113" s="146"/>
      <c r="G113" s="146"/>
      <c r="H113" s="146"/>
      <c r="I113" s="146"/>
      <c r="J113" s="146"/>
      <c r="K113" s="146"/>
      <c r="L113" s="146"/>
      <c r="M113" s="147"/>
      <c r="N113" s="140"/>
      <c r="O113" s="140"/>
      <c r="P113" s="140"/>
      <c r="Q113" s="140"/>
      <c r="R113" s="140"/>
      <c r="S113" s="140"/>
      <c r="X113" s="151"/>
      <c r="Y113" s="151"/>
      <c r="Z113" s="151"/>
      <c r="AA113" s="151"/>
      <c r="AB113" s="151"/>
      <c r="AC113" s="151"/>
      <c r="AD113" s="151"/>
      <c r="AE113" s="151"/>
      <c r="AF113" s="151"/>
      <c r="AG113" s="151"/>
      <c r="AH113" s="151"/>
      <c r="AI113" s="151"/>
      <c r="AJ113" s="151"/>
      <c r="AK113" s="151"/>
      <c r="AL113" s="151"/>
      <c r="AM113" s="151"/>
      <c r="AN113" s="151"/>
      <c r="AO113" s="151"/>
      <c r="AP113" s="151"/>
      <c r="AQ113" s="151"/>
      <c r="AR113" s="151"/>
      <c r="AS113" s="151"/>
      <c r="AT113" s="151"/>
      <c r="AU113" s="151"/>
      <c r="AV113" s="151"/>
      <c r="AW113" s="151"/>
      <c r="AX113" s="151"/>
      <c r="AY113" s="151"/>
      <c r="AZ113" s="151"/>
      <c r="BA113" s="151"/>
      <c r="BB113" s="151"/>
      <c r="BC113" s="151"/>
      <c r="BD113" s="151"/>
    </row>
    <row r="114" spans="1:56" s="143" customFormat="1" ht="15">
      <c r="A114" s="147"/>
      <c r="B114" s="146"/>
      <c r="C114" s="146"/>
      <c r="D114" s="146"/>
      <c r="E114" s="146"/>
      <c r="F114" s="146"/>
      <c r="G114" s="146"/>
      <c r="H114" s="146"/>
      <c r="I114" s="146"/>
      <c r="J114" s="146"/>
      <c r="K114" s="146"/>
      <c r="L114" s="146"/>
      <c r="M114" s="147"/>
      <c r="N114" s="140"/>
      <c r="O114" s="140"/>
      <c r="P114" s="140"/>
      <c r="Q114" s="140"/>
      <c r="R114" s="140"/>
      <c r="S114" s="140"/>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1"/>
      <c r="BC114" s="151"/>
      <c r="BD114" s="151"/>
    </row>
    <row r="115" spans="1:56" s="143" customFormat="1" ht="15">
      <c r="A115" s="147"/>
      <c r="B115" s="146"/>
      <c r="C115" s="146"/>
      <c r="D115" s="146"/>
      <c r="E115" s="146"/>
      <c r="F115" s="146"/>
      <c r="G115" s="146"/>
      <c r="H115" s="146"/>
      <c r="I115" s="146"/>
      <c r="J115" s="146"/>
      <c r="K115" s="146"/>
      <c r="L115" s="146"/>
      <c r="M115" s="147"/>
      <c r="N115" s="140"/>
      <c r="O115" s="140"/>
      <c r="P115" s="140"/>
      <c r="Q115" s="140"/>
      <c r="R115" s="140"/>
      <c r="S115" s="140"/>
      <c r="X115" s="151"/>
      <c r="Y115" s="151"/>
      <c r="Z115" s="151"/>
      <c r="AA115" s="151"/>
      <c r="AB115" s="151"/>
      <c r="AC115" s="151"/>
      <c r="AD115" s="151"/>
      <c r="AE115" s="151"/>
      <c r="AF115" s="151"/>
      <c r="AG115" s="151"/>
      <c r="AH115" s="151"/>
      <c r="AI115" s="151"/>
      <c r="AJ115" s="151"/>
      <c r="AK115" s="151"/>
      <c r="AL115" s="151"/>
      <c r="AM115" s="151"/>
      <c r="AN115" s="151"/>
      <c r="AO115" s="151"/>
      <c r="AP115" s="151"/>
      <c r="AQ115" s="151"/>
      <c r="AR115" s="151"/>
      <c r="AS115" s="151"/>
      <c r="AT115" s="151"/>
      <c r="AU115" s="151"/>
      <c r="AV115" s="151"/>
      <c r="AW115" s="151"/>
      <c r="AX115" s="151"/>
      <c r="AY115" s="151"/>
      <c r="AZ115" s="151"/>
      <c r="BA115" s="151"/>
      <c r="BB115" s="151"/>
      <c r="BC115" s="151"/>
      <c r="BD115" s="151"/>
    </row>
    <row r="116" spans="1:56" s="143" customFormat="1" ht="15">
      <c r="A116" s="147"/>
      <c r="B116" s="146"/>
      <c r="C116" s="146"/>
      <c r="D116" s="146"/>
      <c r="E116" s="146"/>
      <c r="F116" s="146"/>
      <c r="G116" s="146"/>
      <c r="H116" s="146"/>
      <c r="I116" s="146"/>
      <c r="J116" s="146"/>
      <c r="K116" s="146"/>
      <c r="L116" s="146"/>
      <c r="M116" s="147"/>
      <c r="N116" s="140"/>
      <c r="O116" s="140"/>
      <c r="P116" s="140"/>
      <c r="Q116" s="140"/>
      <c r="R116" s="140"/>
      <c r="S116" s="140"/>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row>
    <row r="117" spans="1:56" s="143" customFormat="1" ht="15">
      <c r="A117" s="147"/>
      <c r="B117" s="146"/>
      <c r="C117" s="146"/>
      <c r="D117" s="146"/>
      <c r="E117" s="146"/>
      <c r="F117" s="146"/>
      <c r="G117" s="146"/>
      <c r="H117" s="146"/>
      <c r="I117" s="146"/>
      <c r="J117" s="146"/>
      <c r="K117" s="146"/>
      <c r="L117" s="146"/>
      <c r="M117" s="147"/>
      <c r="N117" s="140"/>
      <c r="O117" s="140"/>
      <c r="P117" s="140"/>
      <c r="Q117" s="140"/>
      <c r="R117" s="140"/>
      <c r="S117" s="140"/>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row>
    <row r="118" spans="1:56" s="143" customFormat="1" ht="15">
      <c r="A118" s="147"/>
      <c r="B118" s="146"/>
      <c r="C118" s="146"/>
      <c r="D118" s="146"/>
      <c r="E118" s="146"/>
      <c r="F118" s="146"/>
      <c r="G118" s="146"/>
      <c r="H118" s="146"/>
      <c r="I118" s="146"/>
      <c r="J118" s="146"/>
      <c r="K118" s="146"/>
      <c r="L118" s="146"/>
      <c r="M118" s="147"/>
      <c r="N118" s="140"/>
      <c r="O118" s="140"/>
      <c r="P118" s="140"/>
      <c r="Q118" s="140"/>
      <c r="R118" s="140"/>
      <c r="S118" s="140"/>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row>
    <row r="119" spans="1:56" s="143" customFormat="1" ht="15">
      <c r="A119" s="140"/>
      <c r="B119" s="141"/>
      <c r="C119" s="141"/>
      <c r="D119" s="141"/>
      <c r="E119" s="141"/>
      <c r="F119" s="141"/>
      <c r="G119" s="141"/>
      <c r="H119" s="141"/>
      <c r="I119" s="141"/>
      <c r="J119" s="141"/>
      <c r="K119" s="141"/>
      <c r="L119" s="141"/>
      <c r="M119" s="140"/>
      <c r="N119" s="140"/>
      <c r="O119" s="140"/>
      <c r="P119" s="140"/>
      <c r="Q119" s="140"/>
      <c r="R119" s="140"/>
      <c r="S119" s="140"/>
      <c r="X119" s="151"/>
      <c r="Y119" s="151"/>
      <c r="Z119" s="151"/>
      <c r="AA119" s="151"/>
      <c r="AB119" s="151"/>
      <c r="AC119" s="151"/>
      <c r="AD119" s="151"/>
      <c r="AE119" s="151"/>
      <c r="AF119" s="151"/>
      <c r="AG119" s="151"/>
      <c r="AH119" s="151"/>
      <c r="AI119" s="151"/>
      <c r="AJ119" s="151"/>
      <c r="AK119" s="151"/>
      <c r="AL119" s="151"/>
      <c r="AM119" s="151"/>
      <c r="AN119" s="151"/>
      <c r="AO119" s="151"/>
      <c r="AP119" s="151"/>
      <c r="AQ119" s="151"/>
      <c r="AR119" s="151"/>
      <c r="AS119" s="151"/>
      <c r="AT119" s="151"/>
      <c r="AU119" s="151"/>
      <c r="AV119" s="151"/>
      <c r="AW119" s="151"/>
      <c r="AX119" s="151"/>
      <c r="AY119" s="151"/>
      <c r="AZ119" s="151"/>
      <c r="BA119" s="151"/>
      <c r="BB119" s="151"/>
      <c r="BC119" s="151"/>
      <c r="BD119" s="151"/>
    </row>
    <row r="120" spans="1:56" s="143" customFormat="1" ht="15">
      <c r="A120" s="140"/>
      <c r="B120" s="141"/>
      <c r="C120" s="141"/>
      <c r="D120" s="141"/>
      <c r="E120" s="141"/>
      <c r="F120" s="141"/>
      <c r="G120" s="141"/>
      <c r="H120" s="141"/>
      <c r="I120" s="141"/>
      <c r="J120" s="141"/>
      <c r="K120" s="141"/>
      <c r="L120" s="141"/>
      <c r="M120" s="140"/>
      <c r="N120" s="140"/>
      <c r="O120" s="140"/>
      <c r="P120" s="140"/>
      <c r="Q120" s="140"/>
      <c r="R120" s="140"/>
      <c r="S120" s="140"/>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row>
    <row r="121" spans="1:56" s="143" customFormat="1" ht="15">
      <c r="A121" s="140"/>
      <c r="B121" s="141"/>
      <c r="C121" s="141"/>
      <c r="D121" s="141"/>
      <c r="E121" s="141"/>
      <c r="F121" s="141"/>
      <c r="G121" s="141"/>
      <c r="H121" s="141"/>
      <c r="I121" s="141"/>
      <c r="J121" s="141"/>
      <c r="K121" s="141"/>
      <c r="L121" s="141"/>
      <c r="M121" s="140"/>
      <c r="N121" s="140"/>
      <c r="O121" s="140"/>
      <c r="P121" s="140"/>
      <c r="Q121" s="140"/>
      <c r="R121" s="140"/>
      <c r="S121" s="140"/>
      <c r="X121" s="151"/>
      <c r="Y121" s="151"/>
      <c r="Z121" s="151"/>
      <c r="AA121" s="151"/>
      <c r="AB121" s="151"/>
      <c r="AC121" s="151"/>
      <c r="AD121" s="151"/>
      <c r="AE121" s="151"/>
      <c r="AF121" s="151"/>
      <c r="AG121" s="151"/>
      <c r="AH121" s="151"/>
      <c r="AI121" s="151"/>
      <c r="AJ121" s="151"/>
      <c r="AK121" s="151"/>
      <c r="AL121" s="151"/>
      <c r="AM121" s="151"/>
      <c r="AN121" s="151"/>
      <c r="AO121" s="151"/>
      <c r="AP121" s="151"/>
      <c r="AQ121" s="151"/>
      <c r="AR121" s="151"/>
      <c r="AS121" s="151"/>
      <c r="AT121" s="151"/>
      <c r="AU121" s="151"/>
      <c r="AV121" s="151"/>
      <c r="AW121" s="151"/>
      <c r="AX121" s="151"/>
      <c r="AY121" s="151"/>
      <c r="AZ121" s="151"/>
      <c r="BA121" s="151"/>
      <c r="BB121" s="151"/>
      <c r="BC121" s="151"/>
      <c r="BD121" s="151"/>
    </row>
    <row r="122" spans="1:56" s="143" customFormat="1" ht="15">
      <c r="A122" s="140"/>
      <c r="B122" s="141"/>
      <c r="C122" s="141"/>
      <c r="D122" s="141"/>
      <c r="E122" s="141"/>
      <c r="F122" s="141"/>
      <c r="G122" s="141"/>
      <c r="H122" s="141"/>
      <c r="I122" s="141"/>
      <c r="J122" s="141"/>
      <c r="K122" s="141"/>
      <c r="L122" s="141"/>
      <c r="M122" s="140"/>
      <c r="N122" s="140"/>
      <c r="O122" s="140"/>
      <c r="P122" s="140"/>
      <c r="Q122" s="140"/>
      <c r="R122" s="140"/>
      <c r="S122" s="140"/>
      <c r="X122" s="151"/>
      <c r="Y122" s="151"/>
      <c r="Z122" s="151"/>
      <c r="AA122" s="151"/>
      <c r="AB122" s="151"/>
      <c r="AC122" s="151"/>
      <c r="AD122" s="151"/>
      <c r="AE122" s="151"/>
      <c r="AF122" s="151"/>
      <c r="AG122" s="151"/>
      <c r="AH122" s="151"/>
      <c r="AI122" s="151"/>
      <c r="AJ122" s="151"/>
      <c r="AK122" s="151"/>
      <c r="AL122" s="151"/>
      <c r="AM122" s="151"/>
      <c r="AN122" s="151"/>
      <c r="AO122" s="151"/>
      <c r="AP122" s="151"/>
      <c r="AQ122" s="151"/>
      <c r="AR122" s="151"/>
      <c r="AS122" s="151"/>
      <c r="AT122" s="151"/>
      <c r="AU122" s="151"/>
      <c r="AV122" s="151"/>
      <c r="AW122" s="151"/>
      <c r="AX122" s="151"/>
      <c r="AY122" s="151"/>
      <c r="AZ122" s="151"/>
      <c r="BA122" s="151"/>
      <c r="BB122" s="151"/>
      <c r="BC122" s="151"/>
      <c r="BD122" s="151"/>
    </row>
    <row r="123" spans="1:56" s="143" customFormat="1" ht="15">
      <c r="A123" s="140"/>
      <c r="B123" s="141"/>
      <c r="C123" s="141"/>
      <c r="D123" s="141"/>
      <c r="E123" s="141"/>
      <c r="F123" s="141"/>
      <c r="G123" s="141"/>
      <c r="H123" s="141"/>
      <c r="I123" s="141"/>
      <c r="J123" s="141"/>
      <c r="K123" s="141"/>
      <c r="L123" s="141"/>
      <c r="M123" s="140"/>
      <c r="N123" s="140"/>
      <c r="O123" s="140"/>
      <c r="P123" s="140"/>
      <c r="Q123" s="140"/>
      <c r="R123" s="140"/>
      <c r="S123" s="140"/>
      <c r="X123" s="151"/>
      <c r="Y123" s="151"/>
      <c r="Z123" s="151"/>
      <c r="AA123" s="151"/>
      <c r="AB123" s="151"/>
      <c r="AC123" s="151"/>
      <c r="AD123" s="151"/>
      <c r="AE123" s="151"/>
      <c r="AF123" s="151"/>
      <c r="AG123" s="151"/>
      <c r="AH123" s="151"/>
      <c r="AI123" s="151"/>
      <c r="AJ123" s="151"/>
      <c r="AK123" s="151"/>
      <c r="AL123" s="151"/>
      <c r="AM123" s="151"/>
      <c r="AN123" s="151"/>
      <c r="AO123" s="151"/>
      <c r="AP123" s="151"/>
      <c r="AQ123" s="151"/>
      <c r="AR123" s="151"/>
      <c r="AS123" s="151"/>
      <c r="AT123" s="151"/>
      <c r="AU123" s="151"/>
      <c r="AV123" s="151"/>
      <c r="AW123" s="151"/>
      <c r="AX123" s="151"/>
      <c r="AY123" s="151"/>
      <c r="AZ123" s="151"/>
      <c r="BA123" s="151"/>
      <c r="BB123" s="151"/>
      <c r="BC123" s="151"/>
      <c r="BD123" s="151"/>
    </row>
    <row r="124" spans="1:56" s="143" customFormat="1" ht="15">
      <c r="A124" s="140"/>
      <c r="B124" s="141"/>
      <c r="C124" s="141"/>
      <c r="D124" s="141"/>
      <c r="E124" s="141"/>
      <c r="F124" s="141"/>
      <c r="G124" s="141"/>
      <c r="H124" s="141"/>
      <c r="I124" s="141"/>
      <c r="J124" s="141"/>
      <c r="K124" s="141"/>
      <c r="L124" s="141"/>
      <c r="M124" s="140"/>
      <c r="N124" s="140"/>
      <c r="O124" s="140"/>
      <c r="P124" s="140"/>
      <c r="Q124" s="140"/>
      <c r="R124" s="140"/>
      <c r="S124" s="140"/>
      <c r="X124" s="151"/>
      <c r="Y124" s="151"/>
      <c r="Z124" s="151"/>
      <c r="AA124" s="151"/>
      <c r="AB124" s="151"/>
      <c r="AC124" s="151"/>
      <c r="AD124" s="151"/>
      <c r="AE124" s="151"/>
      <c r="AF124" s="151"/>
      <c r="AG124" s="151"/>
      <c r="AH124" s="151"/>
      <c r="AI124" s="151"/>
      <c r="AJ124" s="151"/>
      <c r="AK124" s="151"/>
      <c r="AL124" s="151"/>
      <c r="AM124" s="151"/>
      <c r="AN124" s="151"/>
      <c r="AO124" s="151"/>
      <c r="AP124" s="151"/>
      <c r="AQ124" s="151"/>
      <c r="AR124" s="151"/>
      <c r="AS124" s="151"/>
      <c r="AT124" s="151"/>
      <c r="AU124" s="151"/>
      <c r="AV124" s="151"/>
      <c r="AW124" s="151"/>
      <c r="AX124" s="151"/>
      <c r="AY124" s="151"/>
      <c r="AZ124" s="151"/>
      <c r="BA124" s="151"/>
      <c r="BB124" s="151"/>
      <c r="BC124" s="151"/>
      <c r="BD124" s="151"/>
    </row>
    <row r="125" spans="1:56" s="143" customFormat="1" ht="15">
      <c r="A125" s="140"/>
      <c r="B125" s="141"/>
      <c r="C125" s="141"/>
      <c r="D125" s="141"/>
      <c r="E125" s="141"/>
      <c r="F125" s="141"/>
      <c r="G125" s="141"/>
      <c r="H125" s="141"/>
      <c r="I125" s="141"/>
      <c r="J125" s="141"/>
      <c r="K125" s="141"/>
      <c r="L125" s="141"/>
      <c r="M125" s="140"/>
      <c r="N125" s="140"/>
      <c r="O125" s="140"/>
      <c r="P125" s="140"/>
      <c r="Q125" s="140"/>
      <c r="R125" s="140"/>
      <c r="S125" s="140"/>
      <c r="X125" s="151"/>
      <c r="Y125" s="151"/>
      <c r="Z125" s="151"/>
      <c r="AA125" s="151"/>
      <c r="AB125" s="151"/>
      <c r="AC125" s="151"/>
      <c r="AD125" s="151"/>
      <c r="AE125" s="151"/>
      <c r="AF125" s="151"/>
      <c r="AG125" s="151"/>
      <c r="AH125" s="151"/>
      <c r="AI125" s="151"/>
      <c r="AJ125" s="151"/>
      <c r="AK125" s="151"/>
      <c r="AL125" s="151"/>
      <c r="AM125" s="151"/>
      <c r="AN125" s="151"/>
      <c r="AO125" s="151"/>
      <c r="AP125" s="151"/>
      <c r="AQ125" s="151"/>
      <c r="AR125" s="151"/>
      <c r="AS125" s="151"/>
      <c r="AT125" s="151"/>
      <c r="AU125" s="151"/>
      <c r="AV125" s="151"/>
      <c r="AW125" s="151"/>
      <c r="AX125" s="151"/>
      <c r="AY125" s="151"/>
      <c r="AZ125" s="151"/>
      <c r="BA125" s="151"/>
      <c r="BB125" s="151"/>
      <c r="BC125" s="151"/>
      <c r="BD125" s="151"/>
    </row>
    <row r="126" spans="1:56" s="143" customFormat="1" ht="15">
      <c r="A126" s="140"/>
      <c r="B126" s="141"/>
      <c r="C126" s="141"/>
      <c r="D126" s="141"/>
      <c r="E126" s="141"/>
      <c r="F126" s="141"/>
      <c r="G126" s="141"/>
      <c r="H126" s="141"/>
      <c r="I126" s="141"/>
      <c r="J126" s="141"/>
      <c r="K126" s="141"/>
      <c r="L126" s="141"/>
      <c r="M126" s="140"/>
      <c r="N126" s="140"/>
      <c r="O126" s="140"/>
      <c r="P126" s="140"/>
      <c r="Q126" s="140"/>
      <c r="R126" s="140"/>
      <c r="S126" s="140"/>
      <c r="X126" s="151"/>
      <c r="Y126" s="151"/>
      <c r="Z126" s="151"/>
      <c r="AA126" s="151"/>
      <c r="AB126" s="151"/>
      <c r="AC126" s="151"/>
      <c r="AD126" s="151"/>
      <c r="AE126" s="151"/>
      <c r="AF126" s="151"/>
      <c r="AG126" s="151"/>
      <c r="AH126" s="151"/>
      <c r="AI126" s="151"/>
      <c r="AJ126" s="151"/>
      <c r="AK126" s="151"/>
      <c r="AL126" s="151"/>
      <c r="AM126" s="151"/>
      <c r="AN126" s="151"/>
      <c r="AO126" s="151"/>
      <c r="AP126" s="151"/>
      <c r="AQ126" s="151"/>
      <c r="AR126" s="151"/>
      <c r="AS126" s="151"/>
      <c r="AT126" s="151"/>
      <c r="AU126" s="151"/>
      <c r="AV126" s="151"/>
      <c r="AW126" s="151"/>
      <c r="AX126" s="151"/>
      <c r="AY126" s="151"/>
      <c r="AZ126" s="151"/>
      <c r="BA126" s="151"/>
      <c r="BB126" s="151"/>
      <c r="BC126" s="151"/>
      <c r="BD126" s="151"/>
    </row>
    <row r="127" spans="1:56" s="143" customFormat="1" ht="15">
      <c r="A127" s="140"/>
      <c r="B127" s="141"/>
      <c r="C127" s="141"/>
      <c r="D127" s="141"/>
      <c r="E127" s="141"/>
      <c r="F127" s="141"/>
      <c r="G127" s="141"/>
      <c r="H127" s="141"/>
      <c r="I127" s="141"/>
      <c r="J127" s="141"/>
      <c r="K127" s="141"/>
      <c r="L127" s="141"/>
      <c r="M127" s="140"/>
      <c r="N127" s="140"/>
      <c r="O127" s="140"/>
      <c r="P127" s="140"/>
      <c r="Q127" s="140"/>
      <c r="R127" s="140"/>
      <c r="S127" s="140"/>
      <c r="X127" s="151"/>
      <c r="Y127" s="151"/>
      <c r="Z127" s="151"/>
      <c r="AA127" s="151"/>
      <c r="AB127" s="151"/>
      <c r="AC127" s="151"/>
      <c r="AD127" s="151"/>
      <c r="AE127" s="151"/>
      <c r="AF127" s="151"/>
      <c r="AG127" s="151"/>
      <c r="AH127" s="151"/>
      <c r="AI127" s="151"/>
      <c r="AJ127" s="151"/>
      <c r="AK127" s="151"/>
      <c r="AL127" s="151"/>
      <c r="AM127" s="151"/>
      <c r="AN127" s="151"/>
      <c r="AO127" s="151"/>
      <c r="AP127" s="151"/>
      <c r="AQ127" s="151"/>
      <c r="AR127" s="151"/>
      <c r="AS127" s="151"/>
      <c r="AT127" s="151"/>
      <c r="AU127" s="151"/>
      <c r="AV127" s="151"/>
      <c r="AW127" s="151"/>
      <c r="AX127" s="151"/>
      <c r="AY127" s="151"/>
      <c r="AZ127" s="151"/>
      <c r="BA127" s="151"/>
      <c r="BB127" s="151"/>
      <c r="BC127" s="151"/>
      <c r="BD127" s="151"/>
    </row>
    <row r="128" spans="1:56" s="143" customFormat="1" ht="15">
      <c r="A128" s="140"/>
      <c r="B128" s="141"/>
      <c r="C128" s="141"/>
      <c r="D128" s="141"/>
      <c r="E128" s="141"/>
      <c r="F128" s="141"/>
      <c r="G128" s="141"/>
      <c r="H128" s="141"/>
      <c r="I128" s="141"/>
      <c r="J128" s="141"/>
      <c r="K128" s="141"/>
      <c r="L128" s="141"/>
      <c r="M128" s="140"/>
      <c r="N128" s="140"/>
      <c r="O128" s="140"/>
      <c r="P128" s="140"/>
      <c r="Q128" s="140"/>
      <c r="R128" s="140"/>
      <c r="S128" s="140"/>
      <c r="X128" s="151"/>
      <c r="Y128" s="151"/>
      <c r="Z128" s="151"/>
      <c r="AA128" s="151"/>
      <c r="AB128" s="151"/>
      <c r="AC128" s="151"/>
      <c r="AD128" s="151"/>
      <c r="AE128" s="151"/>
      <c r="AF128" s="151"/>
      <c r="AG128" s="151"/>
      <c r="AH128" s="151"/>
      <c r="AI128" s="151"/>
      <c r="AJ128" s="151"/>
      <c r="AK128" s="151"/>
      <c r="AL128" s="151"/>
      <c r="AM128" s="151"/>
      <c r="AN128" s="151"/>
      <c r="AO128" s="151"/>
      <c r="AP128" s="151"/>
      <c r="AQ128" s="151"/>
      <c r="AR128" s="151"/>
      <c r="AS128" s="151"/>
      <c r="AT128" s="151"/>
      <c r="AU128" s="151"/>
      <c r="AV128" s="151"/>
      <c r="AW128" s="151"/>
      <c r="AX128" s="151"/>
      <c r="AY128" s="151"/>
      <c r="AZ128" s="151"/>
      <c r="BA128" s="151"/>
      <c r="BB128" s="151"/>
      <c r="BC128" s="151"/>
      <c r="BD128" s="151"/>
    </row>
    <row r="129" spans="1:56" s="143" customFormat="1" ht="15">
      <c r="A129" s="140"/>
      <c r="B129" s="141"/>
      <c r="C129" s="141"/>
      <c r="D129" s="141"/>
      <c r="E129" s="141"/>
      <c r="F129" s="141"/>
      <c r="G129" s="141"/>
      <c r="H129" s="141"/>
      <c r="I129" s="141"/>
      <c r="J129" s="141"/>
      <c r="K129" s="141"/>
      <c r="L129" s="141"/>
      <c r="M129" s="140"/>
      <c r="N129" s="140"/>
      <c r="O129" s="140"/>
      <c r="P129" s="140"/>
      <c r="Q129" s="140"/>
      <c r="R129" s="140"/>
      <c r="S129" s="140"/>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51"/>
      <c r="AW129" s="151"/>
      <c r="AX129" s="151"/>
      <c r="AY129" s="151"/>
      <c r="AZ129" s="151"/>
      <c r="BA129" s="151"/>
      <c r="BB129" s="151"/>
      <c r="BC129" s="151"/>
      <c r="BD129" s="151"/>
    </row>
    <row r="130" spans="1:56" s="143" customFormat="1" ht="15">
      <c r="A130" s="140"/>
      <c r="B130" s="141"/>
      <c r="C130" s="141"/>
      <c r="D130" s="141"/>
      <c r="E130" s="141"/>
      <c r="F130" s="141"/>
      <c r="G130" s="141"/>
      <c r="H130" s="141"/>
      <c r="I130" s="141"/>
      <c r="J130" s="141"/>
      <c r="K130" s="141"/>
      <c r="L130" s="141"/>
      <c r="M130" s="140"/>
      <c r="N130" s="140"/>
      <c r="O130" s="140"/>
      <c r="P130" s="140"/>
      <c r="Q130" s="140"/>
      <c r="R130" s="140"/>
      <c r="S130" s="140"/>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1"/>
      <c r="AY130" s="151"/>
      <c r="AZ130" s="151"/>
      <c r="BA130" s="151"/>
      <c r="BB130" s="151"/>
      <c r="BC130" s="151"/>
      <c r="BD130" s="151"/>
    </row>
    <row r="131" spans="1:56" s="143" customFormat="1" ht="15">
      <c r="A131" s="140"/>
      <c r="B131" s="141"/>
      <c r="C131" s="141"/>
      <c r="D131" s="141"/>
      <c r="E131" s="141"/>
      <c r="F131" s="141"/>
      <c r="G131" s="141"/>
      <c r="H131" s="141"/>
      <c r="I131" s="141"/>
      <c r="J131" s="141"/>
      <c r="K131" s="141"/>
      <c r="L131" s="141"/>
      <c r="M131" s="140"/>
      <c r="N131" s="140"/>
      <c r="O131" s="140"/>
      <c r="P131" s="140"/>
      <c r="Q131" s="140"/>
      <c r="R131" s="140"/>
      <c r="S131" s="140"/>
      <c r="X131" s="151"/>
      <c r="Y131" s="151"/>
      <c r="Z131" s="151"/>
      <c r="AA131" s="151"/>
      <c r="AB131" s="151"/>
      <c r="AC131" s="151"/>
      <c r="AD131" s="151"/>
      <c r="AE131" s="151"/>
      <c r="AF131" s="151"/>
      <c r="AG131" s="151"/>
      <c r="AH131" s="151"/>
      <c r="AI131" s="151"/>
      <c r="AJ131" s="151"/>
      <c r="AK131" s="151"/>
      <c r="AL131" s="151"/>
      <c r="AM131" s="151"/>
      <c r="AN131" s="151"/>
      <c r="AO131" s="151"/>
      <c r="AP131" s="151"/>
      <c r="AQ131" s="151"/>
      <c r="AR131" s="151"/>
      <c r="AS131" s="151"/>
      <c r="AT131" s="151"/>
      <c r="AU131" s="151"/>
      <c r="AV131" s="151"/>
      <c r="AW131" s="151"/>
      <c r="AX131" s="151"/>
      <c r="AY131" s="151"/>
      <c r="AZ131" s="151"/>
      <c r="BA131" s="151"/>
      <c r="BB131" s="151"/>
      <c r="BC131" s="151"/>
      <c r="BD131" s="151"/>
    </row>
    <row r="132" spans="1:56" s="143" customFormat="1" ht="15">
      <c r="A132" s="140"/>
      <c r="B132" s="141"/>
      <c r="C132" s="141"/>
      <c r="D132" s="141"/>
      <c r="E132" s="141"/>
      <c r="F132" s="141"/>
      <c r="G132" s="141"/>
      <c r="H132" s="141"/>
      <c r="I132" s="141"/>
      <c r="J132" s="141"/>
      <c r="K132" s="141"/>
      <c r="L132" s="141"/>
      <c r="M132" s="140"/>
      <c r="N132" s="140"/>
      <c r="O132" s="140"/>
      <c r="P132" s="140"/>
      <c r="Q132" s="140"/>
      <c r="R132" s="140"/>
      <c r="S132" s="140"/>
    </row>
    <row r="133" spans="1:56" s="143" customFormat="1" ht="15">
      <c r="A133" s="140"/>
      <c r="B133" s="141"/>
      <c r="C133" s="141"/>
      <c r="D133" s="141"/>
      <c r="E133" s="141"/>
      <c r="F133" s="141"/>
      <c r="G133" s="141"/>
      <c r="H133" s="141"/>
      <c r="I133" s="141"/>
      <c r="J133" s="141"/>
      <c r="K133" s="141"/>
      <c r="L133" s="141"/>
      <c r="M133" s="140"/>
      <c r="N133" s="140"/>
      <c r="O133" s="140"/>
      <c r="P133" s="140"/>
      <c r="Q133" s="140"/>
      <c r="R133" s="140"/>
      <c r="S133" s="140"/>
    </row>
    <row r="134" spans="1:56" s="143" customFormat="1" ht="15">
      <c r="A134" s="140"/>
      <c r="B134" s="141"/>
      <c r="C134" s="141"/>
      <c r="D134" s="141"/>
      <c r="E134" s="141"/>
      <c r="F134" s="141"/>
      <c r="G134" s="141"/>
      <c r="H134" s="141"/>
      <c r="I134" s="141"/>
      <c r="J134" s="141"/>
      <c r="K134" s="141"/>
      <c r="L134" s="141"/>
      <c r="M134" s="140"/>
      <c r="N134" s="140"/>
      <c r="O134" s="140"/>
      <c r="P134" s="140"/>
      <c r="Q134" s="140"/>
      <c r="R134" s="140"/>
      <c r="S134" s="140"/>
    </row>
    <row r="135" spans="1:56" s="143" customFormat="1" ht="15">
      <c r="A135" s="140"/>
      <c r="B135" s="141"/>
      <c r="C135" s="141"/>
      <c r="D135" s="141"/>
      <c r="E135" s="141"/>
      <c r="F135" s="141"/>
      <c r="G135" s="141"/>
      <c r="H135" s="141"/>
      <c r="I135" s="141"/>
      <c r="J135" s="141"/>
      <c r="K135" s="141"/>
      <c r="L135" s="141"/>
      <c r="M135" s="140"/>
      <c r="N135" s="140"/>
      <c r="O135" s="140"/>
      <c r="P135" s="140"/>
      <c r="Q135" s="140"/>
      <c r="R135" s="140"/>
      <c r="S135" s="140"/>
    </row>
    <row r="136" spans="1:56" s="143" customFormat="1" ht="15">
      <c r="A136" s="140"/>
      <c r="B136" s="141"/>
      <c r="C136" s="141"/>
      <c r="D136" s="141"/>
      <c r="E136" s="141"/>
      <c r="F136" s="141"/>
      <c r="G136" s="141"/>
      <c r="H136" s="141"/>
      <c r="I136" s="141"/>
      <c r="J136" s="141"/>
      <c r="K136" s="141"/>
      <c r="L136" s="141"/>
      <c r="M136" s="140"/>
      <c r="N136" s="140"/>
      <c r="O136" s="140"/>
      <c r="P136" s="140"/>
      <c r="Q136" s="140"/>
      <c r="R136" s="140"/>
      <c r="S136" s="140"/>
    </row>
    <row r="137" spans="1:56" s="143" customFormat="1" ht="15">
      <c r="A137" s="140"/>
      <c r="B137" s="141"/>
      <c r="C137" s="141"/>
      <c r="D137" s="141"/>
      <c r="E137" s="141"/>
      <c r="F137" s="141"/>
      <c r="G137" s="141"/>
      <c r="H137" s="141"/>
      <c r="I137" s="141"/>
      <c r="J137" s="141"/>
      <c r="K137" s="141"/>
      <c r="L137" s="141"/>
      <c r="M137" s="140"/>
      <c r="N137" s="140"/>
      <c r="O137" s="140"/>
      <c r="P137" s="140"/>
      <c r="Q137" s="140"/>
      <c r="R137" s="140"/>
      <c r="S137" s="140"/>
    </row>
    <row r="138" spans="1:56" s="143" customFormat="1" ht="15">
      <c r="A138" s="140"/>
      <c r="B138" s="141"/>
      <c r="C138" s="141"/>
      <c r="D138" s="141"/>
      <c r="E138" s="141"/>
      <c r="F138" s="141"/>
      <c r="G138" s="141"/>
      <c r="H138" s="141"/>
      <c r="I138" s="141"/>
      <c r="J138" s="141"/>
      <c r="K138" s="141"/>
      <c r="L138" s="141"/>
      <c r="M138" s="140"/>
      <c r="N138" s="140"/>
      <c r="O138" s="140"/>
      <c r="P138" s="140"/>
      <c r="Q138" s="140"/>
      <c r="R138" s="140"/>
      <c r="S138" s="140"/>
    </row>
    <row r="139" spans="1:56" s="143" customFormat="1" ht="15">
      <c r="A139" s="140"/>
      <c r="B139" s="141"/>
      <c r="C139" s="141"/>
      <c r="D139" s="141"/>
      <c r="E139" s="141"/>
      <c r="F139" s="141"/>
      <c r="G139" s="141"/>
      <c r="H139" s="141"/>
      <c r="I139" s="141"/>
      <c r="J139" s="141"/>
      <c r="K139" s="141"/>
      <c r="L139" s="141"/>
      <c r="M139" s="140"/>
      <c r="N139" s="140"/>
      <c r="O139" s="140"/>
      <c r="P139" s="140"/>
      <c r="Q139" s="140"/>
      <c r="R139" s="140"/>
      <c r="S139" s="140"/>
    </row>
  </sheetData>
  <mergeCells count="72">
    <mergeCell ref="B1:L1"/>
    <mergeCell ref="B5:L5"/>
    <mergeCell ref="B6:L6"/>
    <mergeCell ref="F7:L7"/>
    <mergeCell ref="B21:L21"/>
    <mergeCell ref="B20:L20"/>
    <mergeCell ref="B11:E11"/>
    <mergeCell ref="F11:L11"/>
    <mergeCell ref="B12:L12"/>
    <mergeCell ref="B8:E8"/>
    <mergeCell ref="B7:E7"/>
    <mergeCell ref="B10:E10"/>
    <mergeCell ref="B9:E9"/>
    <mergeCell ref="F8:L8"/>
    <mergeCell ref="F9:L9"/>
    <mergeCell ref="F10:H10"/>
    <mergeCell ref="B25:E25"/>
    <mergeCell ref="F24:L24"/>
    <mergeCell ref="B24:E24"/>
    <mergeCell ref="F23:L23"/>
    <mergeCell ref="F22:L22"/>
    <mergeCell ref="B22:E22"/>
    <mergeCell ref="B23:E23"/>
    <mergeCell ref="I10:L10"/>
    <mergeCell ref="B14:L14"/>
    <mergeCell ref="B18:E18"/>
    <mergeCell ref="F17:L17"/>
    <mergeCell ref="B17:E17"/>
    <mergeCell ref="B16:E16"/>
    <mergeCell ref="I18:L18"/>
    <mergeCell ref="F18:H18"/>
    <mergeCell ref="I32:L32"/>
    <mergeCell ref="F37:H37"/>
    <mergeCell ref="F15:L15"/>
    <mergeCell ref="B15:E15"/>
    <mergeCell ref="F19:L19"/>
    <mergeCell ref="B19:E19"/>
    <mergeCell ref="B29:L29"/>
    <mergeCell ref="B30:E30"/>
    <mergeCell ref="F30:H30"/>
    <mergeCell ref="I30:L30"/>
    <mergeCell ref="F16:H16"/>
    <mergeCell ref="I16:L16"/>
    <mergeCell ref="B26:E26"/>
    <mergeCell ref="B27:E27"/>
    <mergeCell ref="F27:H27"/>
    <mergeCell ref="F25:L25"/>
    <mergeCell ref="I37:L37"/>
    <mergeCell ref="B4:G4"/>
    <mergeCell ref="H2:L4"/>
    <mergeCell ref="B33:E33"/>
    <mergeCell ref="F33:L33"/>
    <mergeCell ref="B35:L35"/>
    <mergeCell ref="B36:E36"/>
    <mergeCell ref="B2:G3"/>
    <mergeCell ref="F36:H36"/>
    <mergeCell ref="I36:L36"/>
    <mergeCell ref="B37:E37"/>
    <mergeCell ref="B31:E31"/>
    <mergeCell ref="F31:H31"/>
    <mergeCell ref="I31:L31"/>
    <mergeCell ref="B32:E32"/>
    <mergeCell ref="F32:H32"/>
    <mergeCell ref="B43:E43"/>
    <mergeCell ref="F43:L43"/>
    <mergeCell ref="B39:L39"/>
    <mergeCell ref="B40:E40"/>
    <mergeCell ref="F40:L40"/>
    <mergeCell ref="B41:E41"/>
    <mergeCell ref="F41:L41"/>
    <mergeCell ref="B42:E42"/>
    <mergeCell ref="F42:L42"/>
  </mergeCells>
  <hyperlinks>
    <hyperlink ref="H2:L4" r:id="rId1" display="http://www.conekt.co.uk/product-supply/brake-actuation"/>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Customer Vehicle Information</vt:lpstr>
      <vt:lpstr>EPHS Questionnaire</vt:lpstr>
      <vt:lpstr>Slip Control Questionnaire</vt:lpstr>
      <vt:lpstr>EPB Questionnaire </vt:lpstr>
      <vt:lpstr>Duplex Questionnair</vt:lpstr>
      <vt:lpstr>'Slip Control Questionnaire'!_GoBack</vt:lpstr>
    </vt:vector>
  </TitlesOfParts>
  <Company>TRW Automotive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CHURCHD</dc:creator>
  <cp:lastModifiedBy>warda1</cp:lastModifiedBy>
  <dcterms:created xsi:type="dcterms:W3CDTF">2012-04-27T10:31:42Z</dcterms:created>
  <dcterms:modified xsi:type="dcterms:W3CDTF">2016-12-19T11:48:18Z</dcterms:modified>
</cp:coreProperties>
</file>